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384" tabRatio="500"/>
  </bookViews>
  <sheets>
    <sheet name="dzI-II" sheetId="1" r:id="rId1"/>
    <sheet name="ch_I-II" sheetId="2" r:id="rId2"/>
    <sheet name="dz_III-IV" sheetId="3" r:id="rId3"/>
    <sheet name="ch_III-IV" sheetId="4" r:id="rId4"/>
    <sheet name="dzV-VI" sheetId="5" r:id="rId5"/>
    <sheet name="chV-VI" sheetId="6" r:id="rId6"/>
    <sheet name="dz_Gim" sheetId="7" r:id="rId7"/>
    <sheet name="ch_Gim" sheetId="8" r:id="rId8"/>
    <sheet name="OPEN_K" sheetId="9" r:id="rId9"/>
    <sheet name="OPEN_M" sheetId="10" r:id="rId10"/>
    <sheet name="sp" sheetId="11" r:id="rId11"/>
    <sheet name="gim" sheetId="12" r:id="rId12"/>
    <sheet name="Arkusz1" sheetId="13" r:id="rId13"/>
  </sheets>
  <definedNames>
    <definedName name="_xlnm._FilterDatabase" localSheetId="7">ch_Gim!$A$2:$O$3</definedName>
    <definedName name="_xlnm._FilterDatabase" localSheetId="1">'ch_I-II'!$A$2:$P$185</definedName>
    <definedName name="_xlnm._FilterDatabase" localSheetId="3">'ch_III-IV'!$B$2:$O$221</definedName>
    <definedName name="_xlnm._FilterDatabase" localSheetId="5">'chV-VI'!$A$2:$O$70</definedName>
    <definedName name="_xlnm._FilterDatabase" localSheetId="6">dz_Gim!$A$2:$O$76</definedName>
    <definedName name="_xlnm._FilterDatabase" localSheetId="2">'dz_III-IV'!$A$3:$O$100</definedName>
    <definedName name="_xlnm._FilterDatabase" localSheetId="0">'dzI-II'!$A$2:$O$156</definedName>
    <definedName name="_xlnm._FilterDatabase" localSheetId="4">'dzV-VI'!$A$3:$O$230</definedName>
    <definedName name="_xlnm._FilterDatabase" localSheetId="10">sp!$A$1:$M$50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7" i="10" l="1"/>
  <c r="M20" i="10"/>
  <c r="M23" i="10"/>
  <c r="M31" i="10"/>
  <c r="M34" i="10"/>
  <c r="M37" i="10"/>
  <c r="M40" i="10"/>
  <c r="M43" i="10"/>
  <c r="M44" i="10"/>
  <c r="M48" i="10"/>
  <c r="M50" i="10"/>
  <c r="M53" i="10"/>
  <c r="M55" i="10"/>
  <c r="M14" i="9"/>
  <c r="M15" i="9"/>
  <c r="M20" i="9"/>
  <c r="M24" i="9"/>
  <c r="M28" i="9"/>
  <c r="M30" i="9"/>
  <c r="M31" i="9"/>
  <c r="M37" i="9"/>
  <c r="M41" i="9"/>
  <c r="M43" i="9"/>
  <c r="M45" i="9"/>
  <c r="M47" i="9"/>
  <c r="M50" i="9"/>
  <c r="O28" i="8"/>
  <c r="O31" i="8"/>
  <c r="O49" i="8"/>
  <c r="O61" i="8"/>
  <c r="O27" i="8"/>
  <c r="O45" i="8"/>
  <c r="O50" i="8"/>
  <c r="O53" i="8"/>
  <c r="O56" i="8"/>
  <c r="O28" i="7"/>
  <c r="O54" i="7"/>
  <c r="O59" i="7"/>
  <c r="O65" i="7"/>
  <c r="O71" i="7"/>
  <c r="O21" i="7"/>
  <c r="O25" i="7"/>
  <c r="O29" i="7"/>
  <c r="O35" i="7"/>
  <c r="O37" i="7"/>
  <c r="O41" i="7"/>
  <c r="O44" i="7"/>
  <c r="O55" i="7"/>
  <c r="O51" i="7"/>
  <c r="O66" i="7"/>
  <c r="O72" i="7"/>
  <c r="O50" i="5"/>
  <c r="O60" i="5"/>
  <c r="O64" i="5"/>
  <c r="O68" i="5"/>
  <c r="O39" i="5"/>
  <c r="O51" i="5"/>
  <c r="O21" i="4"/>
  <c r="O43" i="4"/>
  <c r="O48" i="4"/>
  <c r="O54" i="4"/>
  <c r="O62" i="4"/>
  <c r="O68" i="4"/>
  <c r="O72" i="4"/>
  <c r="O28" i="4"/>
  <c r="O37" i="4"/>
  <c r="O40" i="4"/>
  <c r="O49" i="4"/>
  <c r="O57" i="4"/>
  <c r="O63" i="4"/>
  <c r="O73" i="4"/>
  <c r="O80" i="4"/>
  <c r="O61" i="3"/>
  <c r="O62" i="3"/>
  <c r="O41" i="3"/>
  <c r="O48" i="3"/>
  <c r="O57" i="3"/>
  <c r="O63" i="3"/>
  <c r="O38" i="3"/>
  <c r="P4" i="2" l="1"/>
  <c r="P5" i="2"/>
  <c r="P7" i="2"/>
  <c r="P9" i="2"/>
  <c r="P11" i="2"/>
  <c r="P8" i="2"/>
  <c r="P10" i="2"/>
  <c r="P16" i="2"/>
  <c r="P17" i="2"/>
  <c r="P13" i="2"/>
  <c r="P15" i="2"/>
  <c r="P18" i="2"/>
  <c r="P20" i="2"/>
  <c r="P21" i="2"/>
  <c r="P14" i="2"/>
  <c r="P22" i="2"/>
  <c r="P40" i="2"/>
  <c r="P23" i="2"/>
  <c r="P12" i="2"/>
  <c r="P25" i="2"/>
  <c r="P26" i="2"/>
  <c r="P27" i="2"/>
  <c r="P28" i="2"/>
  <c r="P30" i="2"/>
  <c r="P31" i="2"/>
  <c r="P19" i="2"/>
  <c r="P34" i="2"/>
  <c r="P35" i="2"/>
  <c r="P36" i="2"/>
  <c r="P37" i="2"/>
  <c r="P38" i="2"/>
  <c r="P39" i="2"/>
  <c r="P41" i="2"/>
  <c r="P42" i="2"/>
  <c r="P32" i="2"/>
  <c r="P44" i="2"/>
  <c r="P45" i="2"/>
  <c r="P48" i="2"/>
  <c r="P29" i="2"/>
  <c r="P49" i="2"/>
  <c r="P50" i="2"/>
  <c r="P51" i="2"/>
  <c r="P52" i="2"/>
  <c r="P54" i="2"/>
  <c r="P55" i="2"/>
  <c r="P58" i="2"/>
  <c r="P43" i="2"/>
  <c r="P46" i="2"/>
  <c r="P56" i="2"/>
  <c r="P59" i="2"/>
  <c r="P24" i="2"/>
  <c r="P33" i="2"/>
  <c r="P47" i="2"/>
  <c r="P53" i="2"/>
  <c r="P57" i="2"/>
  <c r="P60" i="2"/>
  <c r="O71" i="6"/>
  <c r="O72" i="6"/>
  <c r="O36" i="6"/>
  <c r="O46" i="6"/>
  <c r="O61" i="6"/>
  <c r="O67" i="6"/>
  <c r="O73" i="6"/>
  <c r="O29" i="6"/>
  <c r="O32" i="6"/>
  <c r="O51" i="6"/>
  <c r="O74" i="6"/>
  <c r="O28" i="1"/>
  <c r="O41" i="1"/>
  <c r="O46" i="1"/>
  <c r="O52" i="1"/>
  <c r="O22" i="1"/>
  <c r="O25" i="1"/>
  <c r="O35" i="1"/>
  <c r="O42" i="1"/>
  <c r="O47" i="1"/>
  <c r="O58" i="1"/>
  <c r="O61" i="1"/>
  <c r="O66" i="1"/>
  <c r="M3" i="11" l="1"/>
  <c r="M4" i="11"/>
  <c r="M5" i="11"/>
  <c r="M7" i="11"/>
  <c r="M8" i="11"/>
  <c r="M6" i="11"/>
  <c r="M10" i="11"/>
  <c r="M9" i="11"/>
  <c r="M11" i="11"/>
  <c r="M13" i="11"/>
  <c r="M14" i="11"/>
  <c r="M16" i="11"/>
  <c r="M15" i="11"/>
  <c r="M19" i="11"/>
  <c r="M12" i="11"/>
  <c r="M20" i="11"/>
  <c r="M22" i="11"/>
  <c r="M21" i="11"/>
  <c r="M17" i="11"/>
  <c r="M23" i="11"/>
  <c r="M28" i="11"/>
  <c r="M29" i="11"/>
  <c r="M30" i="11"/>
  <c r="M31" i="11"/>
  <c r="M27" i="11"/>
  <c r="M32" i="11"/>
  <c r="M33" i="11"/>
  <c r="M34" i="11"/>
  <c r="M35" i="11"/>
  <c r="M36" i="11"/>
  <c r="M25" i="11"/>
  <c r="M38" i="11"/>
  <c r="M37" i="11"/>
  <c r="M41" i="11"/>
  <c r="M42" i="11"/>
  <c r="M43" i="11"/>
  <c r="M18" i="11"/>
  <c r="M45" i="11"/>
  <c r="M39" i="11"/>
  <c r="M46" i="11"/>
  <c r="M44" i="11"/>
  <c r="M50" i="11"/>
  <c r="M26" i="11"/>
  <c r="M24" i="11"/>
  <c r="M51" i="11"/>
  <c r="M52" i="11"/>
  <c r="M53" i="11"/>
  <c r="M54" i="11"/>
  <c r="M55" i="11"/>
  <c r="M56" i="11"/>
  <c r="M57" i="11"/>
  <c r="M58" i="11"/>
  <c r="M59" i="11"/>
  <c r="M40" i="11"/>
  <c r="M47" i="11"/>
  <c r="M48" i="11"/>
  <c r="M49" i="11"/>
  <c r="M6" i="10"/>
  <c r="M11" i="10"/>
  <c r="M5" i="10"/>
  <c r="M7" i="10"/>
  <c r="M13" i="10"/>
  <c r="M15" i="10"/>
  <c r="M16" i="10"/>
  <c r="M9" i="10"/>
  <c r="M8" i="10"/>
  <c r="M18" i="10"/>
  <c r="M21" i="10"/>
  <c r="M22" i="10"/>
  <c r="M24" i="10"/>
  <c r="M10" i="10"/>
  <c r="M14" i="10"/>
  <c r="M26" i="10"/>
  <c r="M27" i="10"/>
  <c r="M28" i="10"/>
  <c r="M29" i="10"/>
  <c r="M30" i="10"/>
  <c r="M32" i="10"/>
  <c r="M35" i="10"/>
  <c r="M38" i="10"/>
  <c r="M12" i="10"/>
  <c r="M39" i="10"/>
  <c r="M41" i="10"/>
  <c r="M42" i="10"/>
  <c r="M19" i="10"/>
  <c r="M45" i="10"/>
  <c r="M46" i="10"/>
  <c r="M47" i="10"/>
  <c r="M49" i="10"/>
  <c r="M25" i="10"/>
  <c r="M51" i="10"/>
  <c r="M52" i="10"/>
  <c r="M54" i="10"/>
  <c r="M33" i="10"/>
  <c r="M36" i="10"/>
  <c r="M5" i="9"/>
  <c r="M6" i="9"/>
  <c r="M7" i="9"/>
  <c r="M8" i="9"/>
  <c r="M10" i="9"/>
  <c r="M11" i="9"/>
  <c r="M13" i="9"/>
  <c r="M9" i="9"/>
  <c r="M12" i="9"/>
  <c r="M16" i="9"/>
  <c r="M17" i="9"/>
  <c r="M18" i="9"/>
  <c r="M19" i="9"/>
  <c r="M21" i="9"/>
  <c r="M22" i="9"/>
  <c r="M23" i="9"/>
  <c r="M25" i="9"/>
  <c r="M26" i="9"/>
  <c r="M29" i="9"/>
  <c r="M32" i="9"/>
  <c r="M33" i="9"/>
  <c r="M34" i="9"/>
  <c r="M35" i="9"/>
  <c r="M36" i="9"/>
  <c r="M38" i="9"/>
  <c r="M39" i="9"/>
  <c r="M40" i="9"/>
  <c r="M42" i="9"/>
  <c r="M44" i="9"/>
  <c r="M27" i="9"/>
  <c r="M46" i="9"/>
  <c r="M48" i="9"/>
  <c r="M49" i="9"/>
  <c r="O5" i="8"/>
  <c r="O6" i="8"/>
  <c r="O10" i="8"/>
  <c r="O12" i="8"/>
  <c r="O7" i="8"/>
  <c r="O11" i="8"/>
  <c r="O17" i="8"/>
  <c r="O18" i="8"/>
  <c r="O8" i="8"/>
  <c r="O9" i="8"/>
  <c r="O19" i="8"/>
  <c r="O16" i="8"/>
  <c r="O13" i="8"/>
  <c r="O22" i="8"/>
  <c r="O23" i="8"/>
  <c r="O15" i="8"/>
  <c r="O29" i="8"/>
  <c r="O24" i="8"/>
  <c r="O30" i="8"/>
  <c r="O32" i="8"/>
  <c r="O20" i="8"/>
  <c r="O37" i="8"/>
  <c r="O38" i="8"/>
  <c r="O41" i="8"/>
  <c r="O25" i="8"/>
  <c r="O42" i="8"/>
  <c r="O43" i="8"/>
  <c r="O21" i="8"/>
  <c r="O46" i="8"/>
  <c r="O47" i="8"/>
  <c r="O48" i="8"/>
  <c r="O51" i="8"/>
  <c r="O52" i="8"/>
  <c r="O14" i="8"/>
  <c r="O39" i="8"/>
  <c r="O54" i="8"/>
  <c r="O36" i="8"/>
  <c r="O57" i="8"/>
  <c r="O58" i="8"/>
  <c r="O59" i="8"/>
  <c r="O40" i="8"/>
  <c r="O35" i="8"/>
  <c r="O26" i="8"/>
  <c r="O44" i="8"/>
  <c r="O55" i="8"/>
  <c r="O33" i="8"/>
  <c r="O34" i="8"/>
  <c r="O60" i="8"/>
  <c r="O4" i="7"/>
  <c r="O6" i="7"/>
  <c r="O7" i="7"/>
  <c r="O8" i="7"/>
  <c r="O10" i="7"/>
  <c r="O9" i="7"/>
  <c r="O11" i="7"/>
  <c r="O12" i="7"/>
  <c r="O13" i="7"/>
  <c r="O14" i="7"/>
  <c r="O16" i="7"/>
  <c r="O20" i="7"/>
  <c r="O22" i="7"/>
  <c r="O18" i="7"/>
  <c r="O23" i="7"/>
  <c r="O17" i="7"/>
  <c r="O24" i="7"/>
  <c r="O26" i="7"/>
  <c r="O15" i="7"/>
  <c r="O27" i="7"/>
  <c r="O30" i="7"/>
  <c r="O31" i="7"/>
  <c r="O19" i="7"/>
  <c r="O32" i="7"/>
  <c r="O36" i="7"/>
  <c r="O38" i="7"/>
  <c r="O39" i="7"/>
  <c r="O40" i="7"/>
  <c r="O42" i="7"/>
  <c r="O43" i="7"/>
  <c r="O45" i="7"/>
  <c r="O46" i="7"/>
  <c r="O48" i="7"/>
  <c r="O49" i="7"/>
  <c r="O50" i="7"/>
  <c r="O52" i="7"/>
  <c r="O53" i="7"/>
  <c r="O33" i="7"/>
  <c r="O56" i="7"/>
  <c r="O57" i="7"/>
  <c r="O58" i="7"/>
  <c r="O47" i="7"/>
  <c r="O60" i="7"/>
  <c r="O61" i="7"/>
  <c r="O62" i="7"/>
  <c r="O63" i="7"/>
  <c r="O64" i="7"/>
  <c r="O67" i="7"/>
  <c r="O68" i="7"/>
  <c r="O34" i="7"/>
  <c r="O69" i="7"/>
  <c r="O70" i="7"/>
  <c r="O5" i="6"/>
  <c r="O10" i="6"/>
  <c r="O7" i="6"/>
  <c r="O6" i="6"/>
  <c r="O15" i="6"/>
  <c r="O18" i="6"/>
  <c r="O9" i="6"/>
  <c r="O11" i="6"/>
  <c r="O13" i="6"/>
  <c r="O16" i="6"/>
  <c r="O19" i="6"/>
  <c r="O27" i="6"/>
  <c r="O28" i="6"/>
  <c r="O8" i="6"/>
  <c r="O17" i="6"/>
  <c r="O24" i="6"/>
  <c r="O12" i="6"/>
  <c r="O31" i="6"/>
  <c r="O33" i="6"/>
  <c r="O34" i="6"/>
  <c r="O21" i="6"/>
  <c r="O37" i="6"/>
  <c r="O38" i="6"/>
  <c r="O39" i="6"/>
  <c r="O23" i="6"/>
  <c r="O40" i="6"/>
  <c r="O41" i="6"/>
  <c r="O26" i="6"/>
  <c r="O42" i="6"/>
  <c r="O44" i="6"/>
  <c r="O22" i="6"/>
  <c r="O25" i="6"/>
  <c r="O14" i="6"/>
  <c r="O47" i="6"/>
  <c r="O48" i="6"/>
  <c r="O52" i="6"/>
  <c r="O20" i="6"/>
  <c r="O54" i="6"/>
  <c r="O30" i="6"/>
  <c r="O55" i="6"/>
  <c r="O57" i="6"/>
  <c r="O58" i="6"/>
  <c r="O59" i="6"/>
  <c r="O62" i="6"/>
  <c r="O63" i="6"/>
  <c r="O64" i="6"/>
  <c r="O68" i="6"/>
  <c r="O69" i="6"/>
  <c r="O70" i="6"/>
  <c r="O49" i="6"/>
  <c r="O43" i="6"/>
  <c r="O45" i="6"/>
  <c r="O50" i="6"/>
  <c r="O53" i="6"/>
  <c r="O65" i="6"/>
  <c r="O35" i="6"/>
  <c r="O56" i="6"/>
  <c r="O60" i="6"/>
  <c r="O66" i="6"/>
  <c r="O7" i="5"/>
  <c r="O8" i="5"/>
  <c r="O6" i="5"/>
  <c r="O11" i="5"/>
  <c r="O16" i="5"/>
  <c r="O17" i="5"/>
  <c r="O18" i="5"/>
  <c r="O10" i="5"/>
  <c r="O9" i="5"/>
  <c r="O19" i="5"/>
  <c r="O13" i="5"/>
  <c r="O20" i="5"/>
  <c r="O14" i="5"/>
  <c r="O22" i="5"/>
  <c r="O12" i="5"/>
  <c r="O23" i="5"/>
  <c r="O24" i="5"/>
  <c r="O26" i="5"/>
  <c r="O27" i="5"/>
  <c r="O29" i="5"/>
  <c r="O30" i="5"/>
  <c r="O31" i="5"/>
  <c r="O32" i="5"/>
  <c r="O34" i="5"/>
  <c r="O35" i="5"/>
  <c r="O28" i="5"/>
  <c r="O36" i="5"/>
  <c r="O40" i="5"/>
  <c r="O41" i="5"/>
  <c r="O15" i="5"/>
  <c r="O42" i="5"/>
  <c r="O43" i="5"/>
  <c r="O45" i="5"/>
  <c r="O46" i="5"/>
  <c r="O25" i="5"/>
  <c r="O52" i="5"/>
  <c r="O53" i="5"/>
  <c r="O54" i="5"/>
  <c r="O56" i="5"/>
  <c r="O57" i="5"/>
  <c r="O58" i="5"/>
  <c r="O61" i="5"/>
  <c r="O62" i="5"/>
  <c r="O49" i="5"/>
  <c r="O65" i="5"/>
  <c r="O66" i="5"/>
  <c r="O37" i="5"/>
  <c r="O38" i="5"/>
  <c r="O44" i="5"/>
  <c r="O47" i="5"/>
  <c r="O55" i="5"/>
  <c r="O59" i="5"/>
  <c r="O63" i="5"/>
  <c r="O67" i="5"/>
  <c r="O33" i="5"/>
  <c r="O48" i="5"/>
  <c r="O21" i="5"/>
  <c r="O5" i="4"/>
  <c r="O4" i="4"/>
  <c r="O8" i="4"/>
  <c r="O13" i="4"/>
  <c r="O7" i="4"/>
  <c r="O9" i="4"/>
  <c r="O15" i="4"/>
  <c r="O11" i="4"/>
  <c r="O12" i="4"/>
  <c r="O18" i="4"/>
  <c r="O19" i="4"/>
  <c r="O14" i="4"/>
  <c r="O25" i="4"/>
  <c r="O26" i="4"/>
  <c r="O16" i="4"/>
  <c r="O10" i="4"/>
  <c r="O29" i="4"/>
  <c r="O30" i="4"/>
  <c r="O31" i="4"/>
  <c r="O23" i="4"/>
  <c r="O32" i="4"/>
  <c r="O33" i="4"/>
  <c r="O34" i="4"/>
  <c r="O20" i="4"/>
  <c r="O38" i="4"/>
  <c r="O22" i="4"/>
  <c r="O41" i="4"/>
  <c r="O24" i="4"/>
  <c r="O44" i="4"/>
  <c r="O45" i="4"/>
  <c r="O50" i="4"/>
  <c r="O51" i="4"/>
  <c r="O55" i="4"/>
  <c r="O56" i="4"/>
  <c r="O35" i="4"/>
  <c r="O36" i="4"/>
  <c r="O58" i="4"/>
  <c r="O64" i="4"/>
  <c r="O65" i="4"/>
  <c r="O66" i="4"/>
  <c r="O53" i="4"/>
  <c r="O69" i="4"/>
  <c r="O74" i="4"/>
  <c r="O75" i="4"/>
  <c r="O76" i="4"/>
  <c r="O47" i="4"/>
  <c r="O77" i="4"/>
  <c r="O17" i="4"/>
  <c r="O39" i="4"/>
  <c r="O42" i="4"/>
  <c r="O46" i="4"/>
  <c r="O52" i="4"/>
  <c r="O60" i="4"/>
  <c r="O67" i="4"/>
  <c r="O70" i="4"/>
  <c r="O78" i="4"/>
  <c r="O27" i="4"/>
  <c r="O59" i="4"/>
  <c r="O61" i="4"/>
  <c r="O71" i="4"/>
  <c r="O79" i="4"/>
  <c r="O8" i="3"/>
  <c r="O7" i="3"/>
  <c r="O6" i="3"/>
  <c r="O9" i="3"/>
  <c r="O15" i="3"/>
  <c r="O10" i="3"/>
  <c r="O11" i="3"/>
  <c r="O12" i="3"/>
  <c r="O19" i="3"/>
  <c r="O17" i="3"/>
  <c r="O13" i="3"/>
  <c r="O20" i="3"/>
  <c r="O18" i="3"/>
  <c r="O22" i="3"/>
  <c r="O25" i="3"/>
  <c r="O27" i="3"/>
  <c r="O28" i="3"/>
  <c r="O23" i="3"/>
  <c r="O32" i="3"/>
  <c r="O30" i="3"/>
  <c r="O35" i="3"/>
  <c r="O36" i="3"/>
  <c r="O16" i="3"/>
  <c r="O24" i="3"/>
  <c r="O14" i="3"/>
  <c r="O39" i="3"/>
  <c r="O26" i="3"/>
  <c r="O42" i="3"/>
  <c r="O44" i="3"/>
  <c r="O45" i="3"/>
  <c r="O37" i="3"/>
  <c r="O49" i="3"/>
  <c r="O50" i="3"/>
  <c r="O53" i="3"/>
  <c r="O54" i="3"/>
  <c r="O55" i="3"/>
  <c r="O58" i="3"/>
  <c r="O59" i="3"/>
  <c r="O60" i="3"/>
  <c r="O21" i="3"/>
  <c r="O33" i="3"/>
  <c r="O31" i="3"/>
  <c r="O29" i="3"/>
  <c r="O40" i="3"/>
  <c r="O43" i="3"/>
  <c r="O46" i="3"/>
  <c r="O51" i="3"/>
  <c r="O56" i="3"/>
  <c r="O34" i="3"/>
  <c r="O47" i="3"/>
  <c r="O52" i="3"/>
  <c r="P6" i="2"/>
  <c r="O4" i="1"/>
  <c r="O6" i="1"/>
  <c r="O7" i="1"/>
  <c r="O13" i="1"/>
  <c r="O8" i="1"/>
  <c r="O16" i="1"/>
  <c r="O17" i="1"/>
  <c r="O15" i="1"/>
  <c r="O10" i="1"/>
  <c r="O12" i="1"/>
  <c r="O9" i="1"/>
  <c r="O14" i="1"/>
  <c r="O11" i="1"/>
  <c r="O18" i="1"/>
  <c r="O20" i="1"/>
  <c r="O21" i="1"/>
  <c r="O23" i="1"/>
  <c r="O24" i="1"/>
  <c r="O26" i="1"/>
  <c r="O29" i="1"/>
  <c r="O30" i="1"/>
  <c r="O31" i="1"/>
  <c r="O19" i="1"/>
  <c r="O32" i="1"/>
  <c r="O33" i="1"/>
  <c r="O34" i="1"/>
  <c r="O36" i="1"/>
  <c r="O37" i="1"/>
  <c r="O38" i="1"/>
  <c r="O39" i="1"/>
  <c r="O43" i="1"/>
  <c r="O44" i="1"/>
  <c r="O48" i="1"/>
  <c r="O49" i="1"/>
  <c r="O40" i="1"/>
  <c r="O50" i="1"/>
  <c r="O53" i="1"/>
  <c r="O54" i="1"/>
  <c r="O55" i="1"/>
  <c r="O56" i="1"/>
  <c r="O59" i="1"/>
  <c r="O60" i="1"/>
  <c r="O62" i="1"/>
  <c r="O63" i="1"/>
  <c r="O64" i="1"/>
  <c r="O51" i="1"/>
  <c r="O27" i="1"/>
  <c r="O45" i="1"/>
  <c r="O57" i="1"/>
  <c r="O65" i="1"/>
  <c r="M4" i="9"/>
  <c r="O6" i="4" l="1"/>
  <c r="O5" i="3"/>
  <c r="O5" i="1"/>
  <c r="M4" i="10"/>
  <c r="O4" i="8"/>
  <c r="O5" i="7"/>
  <c r="M2" i="11"/>
  <c r="O4" i="6"/>
  <c r="O5" i="5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22" i="2" l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O222" i="4"/>
  <c r="P186" i="2"/>
  <c r="O157" i="1"/>
  <c r="O101" i="3"/>
  <c r="P184" i="2"/>
  <c r="O231" i="5"/>
</calcChain>
</file>

<file path=xl/sharedStrings.xml><?xml version="1.0" encoding="utf-8"?>
<sst xmlns="http://schemas.openxmlformats.org/spreadsheetml/2006/main" count="1502" uniqueCount="834">
  <si>
    <t xml:space="preserve">CROSS FESTIVAL 2018/2019
Dziewczęta
2010/2011
</t>
  </si>
  <si>
    <t>Lp.</t>
  </si>
  <si>
    <t>NAZWISKO IMIĘ</t>
  </si>
  <si>
    <t>ROK urodzenia</t>
  </si>
  <si>
    <t>SZKOŁA</t>
  </si>
  <si>
    <t>Studzienice</t>
  </si>
  <si>
    <t>Tuchomie</t>
  </si>
  <si>
    <t>Borzytuchom</t>
  </si>
  <si>
    <t>Bieg Mikołajkowy</t>
  </si>
  <si>
    <t>Trzebielino</t>
  </si>
  <si>
    <t>Parchowo</t>
  </si>
  <si>
    <t>Cooper</t>
  </si>
  <si>
    <t>Lipnica</t>
  </si>
  <si>
    <t>Orłów</t>
  </si>
  <si>
    <t>MIEJSCE</t>
  </si>
  <si>
    <t>SUMA</t>
  </si>
  <si>
    <t>BLANKA TYPA</t>
  </si>
  <si>
    <t>SP 5 BYTÓW</t>
  </si>
  <si>
    <t>MICHALINA METLICKA</t>
  </si>
  <si>
    <t>SP STUDZIENICE</t>
  </si>
  <si>
    <t>MARTA RYNGWELSKA</t>
  </si>
  <si>
    <t>DOMINIKA JAKUBEK</t>
  </si>
  <si>
    <t>MAJA BREZA</t>
  </si>
  <si>
    <t>SP NIEDARZYNO</t>
  </si>
  <si>
    <t>ZUZANNA STEFANOWSKA</t>
  </si>
  <si>
    <t>SP BORZYTUCHOM</t>
  </si>
  <si>
    <t>MAGDALENA WELTROWSKA</t>
  </si>
  <si>
    <t>SP PRZECHLEWO</t>
  </si>
  <si>
    <t>DARIA PASZKI</t>
  </si>
  <si>
    <t>KINGA MROZEK GLISZCZYŃSKA</t>
  </si>
  <si>
    <t>EMILIA LASIK</t>
  </si>
  <si>
    <t>SP KOŁCZYGŁOWY</t>
  </si>
  <si>
    <t>ALEKSANDRA GŁODOWSKA</t>
  </si>
  <si>
    <t>AGATA LEPAK</t>
  </si>
  <si>
    <t>SP UGOSZCZ</t>
  </si>
  <si>
    <t>LENA SZCZUR</t>
  </si>
  <si>
    <t>JULIA OSIŃSKA</t>
  </si>
  <si>
    <t>NATALIA WROŃSKA</t>
  </si>
  <si>
    <t>SP PARCHOWO</t>
  </si>
  <si>
    <t>MALWINA KIRDZIK</t>
  </si>
  <si>
    <t>GASPEROWICZ MILENA</t>
  </si>
  <si>
    <t>KONARZYNY</t>
  </si>
  <si>
    <t>NAZARKO NATALIA</t>
  </si>
  <si>
    <t>GOSTKOWO</t>
  </si>
  <si>
    <t>LABUN PAULINA</t>
  </si>
  <si>
    <t>TUCHOMIE</t>
  </si>
  <si>
    <t>WIKTORIA GIERSZEWSKA</t>
  </si>
  <si>
    <t>HANNA BIESZIL</t>
  </si>
  <si>
    <t>ALEKSANDRA WILKOSZ</t>
  </si>
  <si>
    <t>MARTA KOWALIK</t>
  </si>
  <si>
    <t>MALWINA WIŚNIEWSKA</t>
  </si>
  <si>
    <t>BOROWY MŁYN</t>
  </si>
  <si>
    <t>SPIEREWKA KINGA</t>
  </si>
  <si>
    <t>SP 2 Bytów</t>
  </si>
  <si>
    <t>KAMIŃSKA ZOFIA</t>
  </si>
  <si>
    <t>Charzykowy</t>
  </si>
  <si>
    <t xml:space="preserve">KAZMIERCZAK ANNA </t>
  </si>
  <si>
    <t xml:space="preserve">MŁYŃSKA MAJA </t>
  </si>
  <si>
    <t>Niepoględzie</t>
  </si>
  <si>
    <t>MARKOWSKA NADIA</t>
  </si>
  <si>
    <t>CIERZAN ALEKSANDRA</t>
  </si>
  <si>
    <t>BREZA MAJA</t>
  </si>
  <si>
    <t>Niedarzyno</t>
  </si>
  <si>
    <t>ŁOSIŃSKA ANNA</t>
  </si>
  <si>
    <t>WÓJCIK AURELIA</t>
  </si>
  <si>
    <t>NIEPOGLĘDZIE</t>
  </si>
  <si>
    <t>RYBAK ANASTAZJA</t>
  </si>
  <si>
    <t xml:space="preserve">BRUSKA NIKOLA </t>
  </si>
  <si>
    <t>Niezabyszewo</t>
  </si>
  <si>
    <t>JAWORSKA GAJA</t>
  </si>
  <si>
    <t>RUTZ ZUZANNA</t>
  </si>
  <si>
    <t>KIEDROWSKA MICHALINA</t>
  </si>
  <si>
    <t>CIEMIŃSKA MAŁGORZATA</t>
  </si>
  <si>
    <t xml:space="preserve"> </t>
  </si>
  <si>
    <t>CROSS FESTIVAL 2018/2019
Chłopcy
2010/2011</t>
  </si>
  <si>
    <t>Suma -indywidualnie</t>
  </si>
  <si>
    <t>SALOMON PASZKE</t>
  </si>
  <si>
    <t>BARTŁOMIEJ CHOSZCZ</t>
  </si>
  <si>
    <t>SP ROKITY</t>
  </si>
  <si>
    <t>ADRIAN ZMUDA TRZEBIATOWSKI</t>
  </si>
  <si>
    <t>BŁAŻEJ MELLER</t>
  </si>
  <si>
    <t>DOMINIK RADOMSKI</t>
  </si>
  <si>
    <t>TOMASZ KRASKA</t>
  </si>
  <si>
    <t>MICHAŁ WICZK</t>
  </si>
  <si>
    <t>SP LIPNICA</t>
  </si>
  <si>
    <t>ADAM DAWIDOWICZ</t>
  </si>
  <si>
    <t>KACPER ZAWADEWICZ</t>
  </si>
  <si>
    <t>JAN PASZKE</t>
  </si>
  <si>
    <t>JAROSŁAW MAŚLANA</t>
  </si>
  <si>
    <t>ALEKS SIERAKOWSKI</t>
  </si>
  <si>
    <t>KONRAD RAMCZYKOWSKI</t>
  </si>
  <si>
    <t>SZYMON KIEŁBASA</t>
  </si>
  <si>
    <t>SZYMON KOBIELLA</t>
  </si>
  <si>
    <t>OSKAR PASZKI</t>
  </si>
  <si>
    <t>MACIEJ ŚWIĄTKOWIAK</t>
  </si>
  <si>
    <t>BORZYTUCHOM</t>
  </si>
  <si>
    <t>JAKUB LABUN</t>
  </si>
  <si>
    <t>FILIP ZABROCKI</t>
  </si>
  <si>
    <t xml:space="preserve">FLORIAN SZAJDA </t>
  </si>
  <si>
    <t xml:space="preserve">PIOTR WYSOCKI </t>
  </si>
  <si>
    <t>SP TUCHOMIE</t>
  </si>
  <si>
    <t>JAKUB GIERSZEWSKI</t>
  </si>
  <si>
    <t>NIKODEM WYSOCKI</t>
  </si>
  <si>
    <t>MICHAŁ MAJKOWSKI</t>
  </si>
  <si>
    <t>MACIEJ MAJKOWSKI</t>
  </si>
  <si>
    <t>MICHAŁ METLICKI</t>
  </si>
  <si>
    <t xml:space="preserve">DUPIK MAKSYMILIAN </t>
  </si>
  <si>
    <t>Konarzyny</t>
  </si>
  <si>
    <t>ŁAGÓD SZYMON</t>
  </si>
  <si>
    <t>Wicko</t>
  </si>
  <si>
    <t>KAMELSKI SZYMON</t>
  </si>
  <si>
    <t>Sławno</t>
  </si>
  <si>
    <t>DĘBSKI IGNACY</t>
  </si>
  <si>
    <t xml:space="preserve">TRZEBIATOWSKI ŁUKASZ </t>
  </si>
  <si>
    <t>GRAJCZYK  KAJETAN</t>
  </si>
  <si>
    <t xml:space="preserve">NIEPOGLĘDZIE </t>
  </si>
  <si>
    <t>RESZKA JAKUB</t>
  </si>
  <si>
    <t>CHIRK ROBERT</t>
  </si>
  <si>
    <t>SP 1 Bytów</t>
  </si>
  <si>
    <t>BRUCKI JULIAN</t>
  </si>
  <si>
    <t xml:space="preserve">SROKA WOJCIECH </t>
  </si>
  <si>
    <t>LODZIŃSKI JACEK</t>
  </si>
  <si>
    <t>Szczenurze</t>
  </si>
  <si>
    <t>KURP TOMASZ</t>
  </si>
  <si>
    <t>Brzeźno Szl.</t>
  </si>
  <si>
    <t>RYCHTER OLIWIER</t>
  </si>
  <si>
    <t>Borowy Młyn</t>
  </si>
  <si>
    <t>zc</t>
  </si>
  <si>
    <t xml:space="preserve">CROSS FESTIVAL
WYNIKI2018/2019  ROCZNIK                                                                                                                                                                                                  2008/2009 DZIEWCZETA
</t>
  </si>
  <si>
    <t>suma- indywidualnie</t>
  </si>
  <si>
    <t>MAJA KOBIELLA</t>
  </si>
  <si>
    <t>MAJA PRZYSIAŻNA</t>
  </si>
  <si>
    <t>SP 1 CZŁUCHÓW</t>
  </si>
  <si>
    <t>AMELIA TYPA</t>
  </si>
  <si>
    <t>ŁUCJA ŁOSIŃSKA</t>
  </si>
  <si>
    <t>NIKOLA KIEDROWSKA</t>
  </si>
  <si>
    <t>MALWINA SZOK</t>
  </si>
  <si>
    <t>JOANNA MALMAN</t>
  </si>
  <si>
    <t>SP CZŁUCHÓW</t>
  </si>
  <si>
    <t>AGATA PISIK</t>
  </si>
  <si>
    <t>KAJA RUTZ</t>
  </si>
  <si>
    <t>SP BRZEŹNO SZLACHECKIE</t>
  </si>
  <si>
    <t>WIKTORIA SIWIERA</t>
  </si>
  <si>
    <t>ALEKSANDRA MIOTK</t>
  </si>
  <si>
    <t>SP 2 BYTÓW</t>
  </si>
  <si>
    <t>JULIA MAJCHROWSKA</t>
  </si>
  <si>
    <t>ALEKSANDRA PAŻĄTKA LIPIŃSKA</t>
  </si>
  <si>
    <t>SP PÓŁCZNO</t>
  </si>
  <si>
    <t>PAULINA DUŁAK</t>
  </si>
  <si>
    <t>MARCELINA HINC</t>
  </si>
  <si>
    <t>ANNA CHWARZYŃSKA</t>
  </si>
  <si>
    <t>WIOLETA MĄDRY DONDROWSKA</t>
  </si>
  <si>
    <t>ZUZANNA KACPRZAK</t>
  </si>
  <si>
    <t xml:space="preserve">NIKOLA LEMAŃCZYK </t>
  </si>
  <si>
    <t>SP KONARZYNY</t>
  </si>
  <si>
    <t>ZUZANNA CZAPIEWSKA</t>
  </si>
  <si>
    <t>KATARZYNA JANKOWSKA</t>
  </si>
  <si>
    <t>ZUZANNA DENIUSZ</t>
  </si>
  <si>
    <t>SP MIASTKO</t>
  </si>
  <si>
    <t>RECKA JULIA</t>
  </si>
  <si>
    <t>GONDEK MAJA</t>
  </si>
  <si>
    <t>KIEDROWICZ NADIA</t>
  </si>
  <si>
    <t>Chojnice</t>
  </si>
  <si>
    <t>SADOWSKA MARTYNA</t>
  </si>
  <si>
    <t>SP 1 Kościerzyna</t>
  </si>
  <si>
    <t>ORŁOWSKA KAROLINA</t>
  </si>
  <si>
    <t>LEMAŃCZYK NIKOLA</t>
  </si>
  <si>
    <t>KRZOSKA MILENA</t>
  </si>
  <si>
    <t>POBUDKIEWICZ ZUZANNA</t>
  </si>
  <si>
    <t>DOBBERSTEIN DOMINIKA</t>
  </si>
  <si>
    <t>1 Kościerzyna</t>
  </si>
  <si>
    <t>BRODZIK AGATA</t>
  </si>
  <si>
    <t>N</t>
  </si>
  <si>
    <t xml:space="preserve">CROSS FESTIVAL
WYNIKI
2018/2019
ROCZNIK 2008/2009 chłopcy
</t>
  </si>
  <si>
    <t>Suma indywidualnie</t>
  </si>
  <si>
    <t>HUBERT HINC</t>
  </si>
  <si>
    <t>JONATAN JAŻDŻEWSKI</t>
  </si>
  <si>
    <t>LĘBORK</t>
  </si>
  <si>
    <t>BŁAŻEJ RESZKA</t>
  </si>
  <si>
    <t>MATEUSZ JANIKOWSKI</t>
  </si>
  <si>
    <t>KRYSPIN GARSKI</t>
  </si>
  <si>
    <t>PATRYK RUTZ</t>
  </si>
  <si>
    <t>SP BOROWY MŁYN</t>
  </si>
  <si>
    <t>BARTOSZ ŻYWICKI</t>
  </si>
  <si>
    <t>IGOR STELMASIK</t>
  </si>
  <si>
    <t>KACPER MROZEK GLISZCZYŃSKI</t>
  </si>
  <si>
    <t>IGOR WEJHER</t>
  </si>
  <si>
    <t>SP NIEZABYSZEWO</t>
  </si>
  <si>
    <t>NATAN KIEDROWSKI</t>
  </si>
  <si>
    <t>JAKUB ŻAKOWSKI</t>
  </si>
  <si>
    <t>KACPER LASIK</t>
  </si>
  <si>
    <t>TOMASZ MARCINIAK</t>
  </si>
  <si>
    <t xml:space="preserve">DAMIAN STOLC </t>
  </si>
  <si>
    <t>JAN SZLAGOWSKI</t>
  </si>
  <si>
    <t>IGOR FLOREK</t>
  </si>
  <si>
    <t>DAWID GLISZCZYŃSKI</t>
  </si>
  <si>
    <t>SP GOSTKOWO</t>
  </si>
  <si>
    <t xml:space="preserve">JAN DRAB </t>
  </si>
  <si>
    <t>SZYMON SMOLAK</t>
  </si>
  <si>
    <t>ADRIAN DURBAJ</t>
  </si>
  <si>
    <t>MACIEJ NAZARKO</t>
  </si>
  <si>
    <t>PRZEMEK PAŁUBICKI</t>
  </si>
  <si>
    <t>ADAM PUPKA LIPIŃSKI</t>
  </si>
  <si>
    <t>PAWEŁ JERECZEK</t>
  </si>
  <si>
    <t>DAWID MRUK</t>
  </si>
  <si>
    <t>ANTONI JACKIEWICZ</t>
  </si>
  <si>
    <t>GAŁEK MATEUSZ</t>
  </si>
  <si>
    <t>FENIX SŁUPSK</t>
  </si>
  <si>
    <t>FIGURSKI ANTONI</t>
  </si>
  <si>
    <t>Człuchów</t>
  </si>
  <si>
    <t>DYKIER MICHAŁ</t>
  </si>
  <si>
    <t>MASZKA FILIP</t>
  </si>
  <si>
    <t>OLSZEWSKI KAROL</t>
  </si>
  <si>
    <t>IDZIK ALBERT</t>
  </si>
  <si>
    <t>MISIURA JAN</t>
  </si>
  <si>
    <t>BOROWIAK ADRIAN</t>
  </si>
  <si>
    <t>Przechlewo</t>
  </si>
  <si>
    <t>MICHAŁOWY ERNEST</t>
  </si>
  <si>
    <t>RAFALSKI JAKUB</t>
  </si>
  <si>
    <t>WIECZOREK MAKSYMILIAN</t>
  </si>
  <si>
    <t>1 Bytów</t>
  </si>
  <si>
    <t>GOSTOMSKI KSAWERY</t>
  </si>
  <si>
    <t>RYCHTER KAJETAN</t>
  </si>
  <si>
    <t>SIKORSKI RADEK</t>
  </si>
  <si>
    <t>ŚWIĄTKOWIAK WOJCIECH</t>
  </si>
  <si>
    <t xml:space="preserve">CROSS FESTIVAL
WYNIKI
2018/2019
ROCZNIK 2006/2007(dziewczęta)
</t>
  </si>
  <si>
    <t>WIKTORIA KALINOWSKA</t>
  </si>
  <si>
    <t xml:space="preserve">NATALIA ŚCIGAŁA </t>
  </si>
  <si>
    <t>MARTA CHMURZYŃSKA</t>
  </si>
  <si>
    <t>WIKTORIA NAWRAT</t>
  </si>
  <si>
    <t>NIKOLA BELA</t>
  </si>
  <si>
    <t>ANNA PRILL</t>
  </si>
  <si>
    <t>AGATA GŁÓWCZEWSKA</t>
  </si>
  <si>
    <t>OLIWIA NAPIÓRKOWSKA</t>
  </si>
  <si>
    <t>MARTYNA KIEDROWSKA</t>
  </si>
  <si>
    <t>MARTA PLISZKA</t>
  </si>
  <si>
    <t>NIKOLA ERNSTMAJER</t>
  </si>
  <si>
    <t>JULIA MOMOT</t>
  </si>
  <si>
    <t>MARCELINA ŚPIOŁEK</t>
  </si>
  <si>
    <t>DARIA ŻYWICKA</t>
  </si>
  <si>
    <t>PAULINA SOLDATKE</t>
  </si>
  <si>
    <t>ZOFIA LEPAK</t>
  </si>
  <si>
    <t>AGATA BREZA</t>
  </si>
  <si>
    <t>JULIANNA ŚWIĄTKOWIAK</t>
  </si>
  <si>
    <t>ZUZANNA MILEWSKA</t>
  </si>
  <si>
    <t>OLIWIA HOŁOWIEJ</t>
  </si>
  <si>
    <t>SP1 BYTÓW</t>
  </si>
  <si>
    <t xml:space="preserve">EMILIA NIKIEL </t>
  </si>
  <si>
    <t>JULIA GRZESIŃSKA</t>
  </si>
  <si>
    <t>ZUZANNA BOROWSKA</t>
  </si>
  <si>
    <t>SP 3 MIASTKO</t>
  </si>
  <si>
    <t>ALEKSANDRA DYKIER</t>
  </si>
  <si>
    <t>HANNA FUSIEK</t>
  </si>
  <si>
    <t>PATRYCJA NOWACKA</t>
  </si>
  <si>
    <t xml:space="preserve">MAGDALENA SZWED </t>
  </si>
  <si>
    <t xml:space="preserve">MOŻUCH OTYLIA </t>
  </si>
  <si>
    <t>GRAJCZYK KAJA</t>
  </si>
  <si>
    <t>MILEWSKA ZUZANNA</t>
  </si>
  <si>
    <t>ZIELNIK MARIA</t>
  </si>
  <si>
    <t>KRASOWSKA NIKOLA</t>
  </si>
  <si>
    <t>NIKIEL EMILIA</t>
  </si>
  <si>
    <t>KURAS ZOFIA</t>
  </si>
  <si>
    <t>SP 2 MIASTKO</t>
  </si>
  <si>
    <t>BOGDAŃSKA AGATA</t>
  </si>
  <si>
    <t>KOSTUCH MAJA</t>
  </si>
  <si>
    <t>SP 2 Kościerzyna</t>
  </si>
  <si>
    <t>NAPIERAJ MALWINA</t>
  </si>
  <si>
    <t>Kramarzyny</t>
  </si>
  <si>
    <t>JAŻDŻEWSKA PATRYCJA</t>
  </si>
  <si>
    <t>NAPIÓRKOWSKA OLIWIA</t>
  </si>
  <si>
    <t>PASZEWSKA ADRIANA</t>
  </si>
  <si>
    <t>FRANC ALEKSANDRA</t>
  </si>
  <si>
    <t>DYKIER ALEKSANDRA</t>
  </si>
  <si>
    <t xml:space="preserve">CROSS FESTIVAL
WYNIKI
2018/2019
ROCZNIK 2006/2007 (CHŁOPCY)
</t>
  </si>
  <si>
    <t>suma indywidualnie</t>
  </si>
  <si>
    <t>MATEUSZ BUŚKO</t>
  </si>
  <si>
    <t>SZCZENURZE</t>
  </si>
  <si>
    <t>DOMINIK STOLC</t>
  </si>
  <si>
    <t>ZSSIO GDAŃSK</t>
  </si>
  <si>
    <t>MIŁOSZ MANIKOWSKI</t>
  </si>
  <si>
    <t>KACPER BRONK</t>
  </si>
  <si>
    <t>PARCHOWO</t>
  </si>
  <si>
    <t>OLIWIER BOROWIAK</t>
  </si>
  <si>
    <t>MATEUSZ MALMON</t>
  </si>
  <si>
    <t>WIKTOR SIERAKOWSKI</t>
  </si>
  <si>
    <t>HUBERT KOSZNIK</t>
  </si>
  <si>
    <t>BARTŁOMIEJ BORSUK</t>
  </si>
  <si>
    <t>KACPER SIROCKI</t>
  </si>
  <si>
    <t>PATRYK BORKOWSKI</t>
  </si>
  <si>
    <t>PIOTR CHRZAN</t>
  </si>
  <si>
    <t>JAKUB BELA</t>
  </si>
  <si>
    <t>JAKUB DUDA</t>
  </si>
  <si>
    <t>MIKOŁAJ KIEDROWSKI</t>
  </si>
  <si>
    <t>DANIEL DEPKA PRĄDZIŃSKI</t>
  </si>
  <si>
    <t>ADRIAN WYSZOMIRSKI</t>
  </si>
  <si>
    <t>JAKUB ŚWIĄTKOWIAK</t>
  </si>
  <si>
    <t>JAKUB HERCUN</t>
  </si>
  <si>
    <t xml:space="preserve">JAN JABŁOŃSKI </t>
  </si>
  <si>
    <t>SP ŁUBNO</t>
  </si>
  <si>
    <t>KAROL WROŃSKI</t>
  </si>
  <si>
    <t>BARTOSZ CIERZAN</t>
  </si>
  <si>
    <t>MICHAŁ BITNER</t>
  </si>
  <si>
    <t>ALEKSANDER KUKLIŃSKI</t>
  </si>
  <si>
    <t>WOJCIECH KLINGIER</t>
  </si>
  <si>
    <t>PELA BARTOSZ</t>
  </si>
  <si>
    <t>NURKOWSKI ALEKSANDER</t>
  </si>
  <si>
    <t>Ustka</t>
  </si>
  <si>
    <t>SYLKA PAWEŁ</t>
  </si>
  <si>
    <t>JAŻDZEWSKI BRAJAN</t>
  </si>
  <si>
    <t>MOTOW BARTOSZ</t>
  </si>
  <si>
    <t>MALMON MATEUSZ</t>
  </si>
  <si>
    <t>TREDER SZYMON</t>
  </si>
  <si>
    <t>KOBIELA MIKOŁAJ</t>
  </si>
  <si>
    <t>BRONK KACPER</t>
  </si>
  <si>
    <t xml:space="preserve">KALKOWSKI KACPER </t>
  </si>
  <si>
    <t>KĄKOL HUBERT</t>
  </si>
  <si>
    <t>RECA TOMASZ</t>
  </si>
  <si>
    <t>DYBALSKI EMIL</t>
  </si>
  <si>
    <t>WYSOCKI NIKODEM</t>
  </si>
  <si>
    <t>SP 1 KOSCIERZYNA</t>
  </si>
  <si>
    <t>MATYKA MATEUSZ</t>
  </si>
  <si>
    <t>SP 1 BYTÓW</t>
  </si>
  <si>
    <t>SIELSKI KAMIL</t>
  </si>
  <si>
    <t>STEGART PAWEŁ</t>
  </si>
  <si>
    <t>WILMA WOJCIECH</t>
  </si>
  <si>
    <t>SKWIERAWSKI ERYK</t>
  </si>
  <si>
    <t xml:space="preserve">CROSS FESTIVAL
WYNIKI
2018/2019
ROCZNIK 2003/2005(dziewczęta)
</t>
  </si>
  <si>
    <t>MARIA STROIKE</t>
  </si>
  <si>
    <t>ROKSANA PIECHOWSKA</t>
  </si>
  <si>
    <t>EMILIA BRUCKA</t>
  </si>
  <si>
    <t>MAGDALENA BREZA</t>
  </si>
  <si>
    <t>KAROLINA GINTER</t>
  </si>
  <si>
    <t>JULIA GĄGOŁ</t>
  </si>
  <si>
    <t>RYCHNOWY</t>
  </si>
  <si>
    <t>ALEKSANDRA GOSTOMCZYK</t>
  </si>
  <si>
    <t>MARTYNA KOSIARKIEWICZ</t>
  </si>
  <si>
    <t>OLIWIA STOLC</t>
  </si>
  <si>
    <t>MALWINA PRĄDZIŃSKA</t>
  </si>
  <si>
    <t>JULIA WAŁDOCH</t>
  </si>
  <si>
    <t>OLGA ZBARAZA</t>
  </si>
  <si>
    <t>NIKOLA KIERZSCH</t>
  </si>
  <si>
    <t>MARTA LEMAŃCZYK</t>
  </si>
  <si>
    <t>OLIWIA LUDWICKA</t>
  </si>
  <si>
    <t>REGINA PIECHOWSKA</t>
  </si>
  <si>
    <t>PAULINA MARKIEWICZ</t>
  </si>
  <si>
    <t>WERONIKA OLESIAK</t>
  </si>
  <si>
    <t>ZUZANNA ISKRA</t>
  </si>
  <si>
    <t>KATARZYNA SIELSKA</t>
  </si>
  <si>
    <t>IZABELA WROŃSKA</t>
  </si>
  <si>
    <t>WIKTORIA GINTER</t>
  </si>
  <si>
    <t>NADIA BODNAR</t>
  </si>
  <si>
    <t>SANDRA LANKOMER</t>
  </si>
  <si>
    <t>MARIA RUCIŃSKA</t>
  </si>
  <si>
    <t>WIKTORIA JENDERNAL</t>
  </si>
  <si>
    <t>GLAZIK ANNA</t>
  </si>
  <si>
    <t>CZAPIEWSKA DARIA</t>
  </si>
  <si>
    <t>KOZINA PATRYCJA</t>
  </si>
  <si>
    <t>STODOŁA ANNA</t>
  </si>
  <si>
    <t>ISKRA ZUZANNA</t>
  </si>
  <si>
    <t>Gostkowo</t>
  </si>
  <si>
    <t>STENKA MONIKA</t>
  </si>
  <si>
    <t>ROKITY</t>
  </si>
  <si>
    <t>RUDNIK JULIA</t>
  </si>
  <si>
    <t>LEMAŃCZYK AGATA</t>
  </si>
  <si>
    <t>SIELSKA KATARZYNA</t>
  </si>
  <si>
    <t>CROSS FESTIVAL
WYNIKI
2018/2019
ROCZNIK 2003/2005 Chłopcy</t>
  </si>
  <si>
    <t xml:space="preserve"> Nazwisko Imię</t>
  </si>
  <si>
    <t>SUMA-INDYWIDUALNE</t>
  </si>
  <si>
    <t>MIKOŁAJ BARAN</t>
  </si>
  <si>
    <t>CEZARY KUMISZCZA</t>
  </si>
  <si>
    <t>DANIEL SPRENGER</t>
  </si>
  <si>
    <t>DAWID JANTA</t>
  </si>
  <si>
    <t>ADRIAN MOSTOWSKI</t>
  </si>
  <si>
    <t>MIŁOSZ WERRA</t>
  </si>
  <si>
    <t>JAKUB HARASIUK</t>
  </si>
  <si>
    <t>KAMIL GOSTOMSKI</t>
  </si>
  <si>
    <t>MIKOŁAJ WOJCIECHOWSKI</t>
  </si>
  <si>
    <t>SZYMON PRĄDZINSKI</t>
  </si>
  <si>
    <t>ADRIAN MEGIER</t>
  </si>
  <si>
    <t>NORBERT RYMON LIPIŃSKI</t>
  </si>
  <si>
    <t>JAKUB BŁASZKOWSKI</t>
  </si>
  <si>
    <t>GRACJAN PYRA</t>
  </si>
  <si>
    <t>BARTOSZ KOSZELA</t>
  </si>
  <si>
    <t>OLIWIER SZYMLEK</t>
  </si>
  <si>
    <t>KRZYSZTOF KASPROWICZ</t>
  </si>
  <si>
    <t>KACPER KLAFKA</t>
  </si>
  <si>
    <t>HUBERT KMIECIK</t>
  </si>
  <si>
    <t>WOJCIECH ZBLEWSKI</t>
  </si>
  <si>
    <t>ALEKSANDER PISZCZATYN</t>
  </si>
  <si>
    <t>WOJCIECH JERECZEK</t>
  </si>
  <si>
    <t>MACIEJ WNUK LIPIŃSKI</t>
  </si>
  <si>
    <t>NOWAK OSKAR</t>
  </si>
  <si>
    <t>USTKA</t>
  </si>
  <si>
    <t>FOJUTH KACPER</t>
  </si>
  <si>
    <t xml:space="preserve">SROKA GRACJAN </t>
  </si>
  <si>
    <t>SP 3 Sławno</t>
  </si>
  <si>
    <t>MOCZADŁO JAKUB</t>
  </si>
  <si>
    <t>BORYS ANTONI</t>
  </si>
  <si>
    <t>SP 1 Miastko</t>
  </si>
  <si>
    <t>JANTA MACIEJ</t>
  </si>
  <si>
    <t xml:space="preserve">TRZECIŃSKI DANIEL </t>
  </si>
  <si>
    <t>PUPKA LIPIŃSKI IGOR</t>
  </si>
  <si>
    <t xml:space="preserve">RUDNIK TOMASZ </t>
  </si>
  <si>
    <t>LEMAŃCZYK DOMINIK</t>
  </si>
  <si>
    <t xml:space="preserve">CROSS FESTIVAL
WYNIKI
2018/2019
BIEG OTWARTY – kobiety
</t>
  </si>
  <si>
    <t>Przynależność</t>
  </si>
  <si>
    <t>BEATA TOPKA</t>
  </si>
  <si>
    <t>Talex Borzytuchom</t>
  </si>
  <si>
    <t>KATARZYNA GŁÓWCZEWSKA</t>
  </si>
  <si>
    <t>MARCELINA TYPA</t>
  </si>
  <si>
    <t>ANNA FRIESKE</t>
  </si>
  <si>
    <t>Wiking Rychnowy</t>
  </si>
  <si>
    <t>SARA ZAKRZEWSKA</t>
  </si>
  <si>
    <t>MAŁGORZATA ADAMCZYK</t>
  </si>
  <si>
    <t>JOANNA GARSKA</t>
  </si>
  <si>
    <t>Świat Płytek u Kryspina</t>
  </si>
  <si>
    <t>KLAUDIA SÓJKA</t>
  </si>
  <si>
    <t>MAGDALENA PELA</t>
  </si>
  <si>
    <t>Baszta Bytów</t>
  </si>
  <si>
    <t>AGNIESZKA GARAPUCZYK</t>
  </si>
  <si>
    <t>WIKTORIA METLICKA</t>
  </si>
  <si>
    <t>JOANNA KALINOWSKA</t>
  </si>
  <si>
    <t>MAŁGORZATA CAŁA</t>
  </si>
  <si>
    <t>Bytów</t>
  </si>
  <si>
    <t>MONIKA ŁOSIŃSKA</t>
  </si>
  <si>
    <t>JUSTYNA KARPIŃSKA</t>
  </si>
  <si>
    <t>EWA BRODZIK</t>
  </si>
  <si>
    <t>MAŁGORZATA FECKIW</t>
  </si>
  <si>
    <t>Ciemno</t>
  </si>
  <si>
    <t>AMELIA WROŃSKA</t>
  </si>
  <si>
    <t>WIRKUS ANTONINA</t>
  </si>
  <si>
    <t>MKL Szczecinek</t>
  </si>
  <si>
    <t>LEWNA WERONIKA</t>
  </si>
  <si>
    <t>FENIX Słupsk</t>
  </si>
  <si>
    <t>ŁĄCKA BARBARA</t>
  </si>
  <si>
    <t>Chojniczanka</t>
  </si>
  <si>
    <t>KACZOR AGNIESZKA</t>
  </si>
  <si>
    <t>JANTA LIPIŃSKA JUSTYNA</t>
  </si>
  <si>
    <t>RUNtastyczni TEAM</t>
  </si>
  <si>
    <t>KUKLIŃSKA-NURKOWSKA LUCYNA</t>
  </si>
  <si>
    <t>USB Ustka</t>
  </si>
  <si>
    <t>SZYMANOWICZ MONIKA</t>
  </si>
  <si>
    <t>NOWODWORSKA JUSTYNA</t>
  </si>
  <si>
    <t>SZCZĘK MAŁGORZATA</t>
  </si>
  <si>
    <t xml:space="preserve">CROSS FESTIVAL/
WYNIKI
2018/2019
BIEG OTWARTY – mężczyźni
</t>
  </si>
  <si>
    <t>TADEUSZ ZBLEWSKI</t>
  </si>
  <si>
    <t>LKB Braci Petk Lębork</t>
  </si>
  <si>
    <t>DANIEL KRYZEL</t>
  </si>
  <si>
    <t>JAKUB STRUNIAWSKI</t>
  </si>
  <si>
    <t>TOMASZ GOŁĘBIEWSKI</t>
  </si>
  <si>
    <t>MIKOŁAJ SZCZERBA</t>
  </si>
  <si>
    <t xml:space="preserve">KONRAD LEWIŃSKI </t>
  </si>
  <si>
    <t>DAMIAN ROLA</t>
  </si>
  <si>
    <t>KACPER WIRKUS</t>
  </si>
  <si>
    <t>PIOTR PARLAK</t>
  </si>
  <si>
    <t>PATRYK JAKUBEK</t>
  </si>
  <si>
    <t>RADOSŁAW JANKOWSKI</t>
  </si>
  <si>
    <t>OKTAWIUSZ LABUDA</t>
  </si>
  <si>
    <t>MATEUSZ ROGOZA</t>
  </si>
  <si>
    <t>Zielin</t>
  </si>
  <si>
    <t>ADAM ADAMCZYK</t>
  </si>
  <si>
    <t>RAFAŁ WRÓBLEWSKI</t>
  </si>
  <si>
    <t>MICHAŁ MILEWSKI</t>
  </si>
  <si>
    <t>Objezierze</t>
  </si>
  <si>
    <t>KONRAD KLEINSZMIDT</t>
  </si>
  <si>
    <t>IRENEUSZ BRODZIK</t>
  </si>
  <si>
    <t>EBEL GRZEGORZ</t>
  </si>
  <si>
    <t>MLKS Baszta Bytów</t>
  </si>
  <si>
    <t xml:space="preserve">WIRKUS ŁUKASZ </t>
  </si>
  <si>
    <t>KUCZKOWSKI MIŁOSZ</t>
  </si>
  <si>
    <t>Remus Kościerzyna</t>
  </si>
  <si>
    <t xml:space="preserve">HERING MATEUSZ </t>
  </si>
  <si>
    <t>HERING TRIATHLON</t>
  </si>
  <si>
    <t>KROTLA BARTŁOMIEJ</t>
  </si>
  <si>
    <t>CMKL Człuchów</t>
  </si>
  <si>
    <t>GAWRON PIOTR</t>
  </si>
  <si>
    <t>KRAUZE ROBERT</t>
  </si>
  <si>
    <t>ZIEMAN MICHAŁ</t>
  </si>
  <si>
    <t>KB GOCH Bytów</t>
  </si>
  <si>
    <t>GRZELKA JAKUB</t>
  </si>
  <si>
    <t xml:space="preserve">                    </t>
  </si>
  <si>
    <t>"16" DZ</t>
  </si>
  <si>
    <t>"16" CH</t>
  </si>
  <si>
    <t>Niepodległosci</t>
  </si>
  <si>
    <t>Mikołajkowy</t>
  </si>
  <si>
    <t>Czarna Dąbrówka</t>
  </si>
  <si>
    <t>Miejsce</t>
  </si>
  <si>
    <t>suma</t>
  </si>
  <si>
    <t>5 Bytów</t>
  </si>
  <si>
    <t>Kołczygłowy</t>
  </si>
  <si>
    <t>2 Bytów</t>
  </si>
  <si>
    <t>Rokity</t>
  </si>
  <si>
    <t>Brzeźno Szlacheckie</t>
  </si>
  <si>
    <t>Półczno</t>
  </si>
  <si>
    <t>Cz. Dąbrówka</t>
  </si>
  <si>
    <t>Ugoszcz</t>
  </si>
  <si>
    <t xml:space="preserve">Słupsk </t>
  </si>
  <si>
    <t>Wierzchowo Dworzec</t>
  </si>
  <si>
    <t>Jasień</t>
  </si>
  <si>
    <t>Jabłowo</t>
  </si>
  <si>
    <t>Nożyno</t>
  </si>
  <si>
    <t>Lębork</t>
  </si>
  <si>
    <t>Siemainowice</t>
  </si>
  <si>
    <t>Karczemki Dobrzewoni</t>
  </si>
  <si>
    <t xml:space="preserve">gdańsk </t>
  </si>
  <si>
    <t>Cewice</t>
  </si>
  <si>
    <t>Swornegacie</t>
  </si>
  <si>
    <t>Koszalin</t>
  </si>
  <si>
    <t>Mściszewice</t>
  </si>
  <si>
    <t>Szkoła</t>
  </si>
  <si>
    <t>Rodło</t>
  </si>
  <si>
    <t>miejsce</t>
  </si>
  <si>
    <t>Łubno</t>
  </si>
  <si>
    <t>Miastko 3</t>
  </si>
  <si>
    <t>6 Kościerzyna</t>
  </si>
  <si>
    <t>Rychnowy</t>
  </si>
  <si>
    <t xml:space="preserve">1 Miastko </t>
  </si>
  <si>
    <t>2 Miastko</t>
  </si>
  <si>
    <t>Łeba</t>
  </si>
  <si>
    <t>suma indywidualne</t>
  </si>
  <si>
    <t xml:space="preserve">Suma                         </t>
  </si>
  <si>
    <t>GLISZCZYŃSKA ROKSANA</t>
  </si>
  <si>
    <t>LEYK ALEKSANDRA</t>
  </si>
  <si>
    <t>KARAŚ Wiktoria</t>
  </si>
  <si>
    <t>FUSIEK NADIA</t>
  </si>
  <si>
    <t>Banasiak Nadia</t>
  </si>
  <si>
    <t>Ewa Klasa</t>
  </si>
  <si>
    <t xml:space="preserve">MISZEWSKI JAKUB </t>
  </si>
  <si>
    <t>MAKSYMILIAN JENDERNAL</t>
  </si>
  <si>
    <t>RUTKOWSKI JAKUB</t>
  </si>
  <si>
    <t>LODZIŃSKA MARTYNA</t>
  </si>
  <si>
    <t>BORZYSZKOWSKA LENA</t>
  </si>
  <si>
    <t>KLIMCZUK ZUZANNA</t>
  </si>
  <si>
    <t>Słupsk</t>
  </si>
  <si>
    <t>RYBAK WANESSA</t>
  </si>
  <si>
    <t>PAŁASZ PATRYCJA</t>
  </si>
  <si>
    <t>STANISŁAWSKA ROKSANA</t>
  </si>
  <si>
    <t>KOZINA KINGA</t>
  </si>
  <si>
    <t>BĄKAŁA MICHALINA</t>
  </si>
  <si>
    <t>BUZE IGOR</t>
  </si>
  <si>
    <t>KASPRZAK BARTOSZ</t>
  </si>
  <si>
    <t>BRONK MAKSYMILIAN</t>
  </si>
  <si>
    <t>STENKA DAWID</t>
  </si>
  <si>
    <t>WOJCIESZEK WIKTOR</t>
  </si>
  <si>
    <t>KALINOWSKA MILENA</t>
  </si>
  <si>
    <t>KIEDROWSKA NADIA</t>
  </si>
  <si>
    <t>GALIŃSKA JULIA</t>
  </si>
  <si>
    <t>MAKSYMOW KINGA</t>
  </si>
  <si>
    <t>Wałdowo</t>
  </si>
  <si>
    <t>NAPIERAJ SANDRA</t>
  </si>
  <si>
    <t xml:space="preserve">WILCZEWSKI JAKUB </t>
  </si>
  <si>
    <t>KOSZELA MACIEJ</t>
  </si>
  <si>
    <t>GOLIS KACPER</t>
  </si>
  <si>
    <t>TRZEBIELINO</t>
  </si>
  <si>
    <t>SP KOŁCZYGOWY</t>
  </si>
  <si>
    <t>KINGER WOJCIECH</t>
  </si>
  <si>
    <t>GŁODOWSKI ERYK</t>
  </si>
  <si>
    <t>BELA KUBA</t>
  </si>
  <si>
    <t>KARPIŃSKA KAROLINA</t>
  </si>
  <si>
    <t>WIRKUS KRYSTIAN</t>
  </si>
  <si>
    <t>STARKOWO</t>
  </si>
  <si>
    <t>CAŁA KRZYSZTOF</t>
  </si>
  <si>
    <t>JERECZEK MICHAŁ</t>
  </si>
  <si>
    <t>NOWAK WIKTOR</t>
  </si>
  <si>
    <t>BORSUK MIKOŁAJ</t>
  </si>
  <si>
    <t>KRAWCZYK MIKOŁAJ</t>
  </si>
  <si>
    <t>WELZANDT WIKTOR</t>
  </si>
  <si>
    <t>JAGIEŁŁO TOMASZ</t>
  </si>
  <si>
    <t>ZADERTSKAYA SOFIYA</t>
  </si>
  <si>
    <t>KOBUS JULIA</t>
  </si>
  <si>
    <t>KMIECIK JOANNA</t>
  </si>
  <si>
    <t>GRZEGORCZYK DOROTA</t>
  </si>
  <si>
    <t>JEFIMCZYK NORBERT</t>
  </si>
  <si>
    <t>AML Słupsk</t>
  </si>
  <si>
    <t>LIPIŃSKI MATEUSZ</t>
  </si>
  <si>
    <t>RĘKAWEK MODEST</t>
  </si>
  <si>
    <t>Jantar Ustka</t>
  </si>
  <si>
    <t>GUZOWSKI DARIUSZ</t>
  </si>
  <si>
    <t>ZDYBAŁ ROBERT</t>
  </si>
  <si>
    <t>KRAWIEC MATEUSZ</t>
  </si>
  <si>
    <t>JANTA LIPIŃSKI MACIEJ</t>
  </si>
  <si>
    <t xml:space="preserve">CYRSON DOMINIK </t>
  </si>
  <si>
    <t>SZCZERBA PIOTR</t>
  </si>
  <si>
    <t>WIELGOSZ MICHAŁ</t>
  </si>
  <si>
    <t>SERAFIN KLAUDIUSZ</t>
  </si>
  <si>
    <t>DURAWA ERYK</t>
  </si>
  <si>
    <t>KURAŚKIEWICZ DOMINIK</t>
  </si>
  <si>
    <t>ADAMCZYK JAKUB</t>
  </si>
  <si>
    <t>MANIKOWSKA NATALIA</t>
  </si>
  <si>
    <t xml:space="preserve">CHWARZYŃSKA ANNA </t>
  </si>
  <si>
    <t>ŚCIGAŁA ZUZANNA</t>
  </si>
  <si>
    <t xml:space="preserve">ROLBIECKA OLIWIA </t>
  </si>
  <si>
    <t>JAWORSKA LILIANNA</t>
  </si>
  <si>
    <t>HINC MAŁGORZATA</t>
  </si>
  <si>
    <t>MALISZEWSKA MAJA</t>
  </si>
  <si>
    <t>CZECZOT JULIA</t>
  </si>
  <si>
    <t>GLISZCZYŃSKA MILENA</t>
  </si>
  <si>
    <t>MASTERNAK ZUZANNA</t>
  </si>
  <si>
    <t>KOSZELA JAN</t>
  </si>
  <si>
    <t>RUSZER KEWIN</t>
  </si>
  <si>
    <t>KOŚMIEJA BARTOSZ</t>
  </si>
  <si>
    <t>MIELEWCZYK OLIWIER</t>
  </si>
  <si>
    <t>LEWANDOWSKI FILIP</t>
  </si>
  <si>
    <t>SZYMCZAK PIOTR</t>
  </si>
  <si>
    <t>OLEJNIK SZYMON</t>
  </si>
  <si>
    <t>WILCZYŃSKI FILIP</t>
  </si>
  <si>
    <t>PISZCZATYN KRZYSZTOF</t>
  </si>
  <si>
    <t>GARBICZ OLIWIA</t>
  </si>
  <si>
    <t>HINC KAROLINA</t>
  </si>
  <si>
    <t>SZULTA HANNA</t>
  </si>
  <si>
    <t>LASS AMELIA</t>
  </si>
  <si>
    <t>PAŁASZ MAGDALENA</t>
  </si>
  <si>
    <t>PAŁASZ WIKTORIA</t>
  </si>
  <si>
    <t>KOZŁOWSKA NIKOLA</t>
  </si>
  <si>
    <t>SZWED AGATA</t>
  </si>
  <si>
    <t>GAWIN KAROLINA</t>
  </si>
  <si>
    <t>REGLIŃSKA JULIA</t>
  </si>
  <si>
    <t>DURAWA WIKTORIA</t>
  </si>
  <si>
    <t>MIELEWCZYK JULIA</t>
  </si>
  <si>
    <t>JERECZEK DARIA</t>
  </si>
  <si>
    <t>SZWED MAGDALENA</t>
  </si>
  <si>
    <t>WARTEL ANNA</t>
  </si>
  <si>
    <t>KOSZNIK ZUZANNA</t>
  </si>
  <si>
    <t>MALISZEWSKA MAGDALENA</t>
  </si>
  <si>
    <t>KRZYKAŁA ALEKSANDRA</t>
  </si>
  <si>
    <t>ŻMUDA_ TRZEBIATOWSKA EMILA</t>
  </si>
  <si>
    <t>WIŚNIEWSKI IGOR</t>
  </si>
  <si>
    <t>SZYCA SZYMON</t>
  </si>
  <si>
    <t>MEGER MICHAŁ</t>
  </si>
  <si>
    <t>SŁAWSKI ZIEMOWIT</t>
  </si>
  <si>
    <t>WATRAL JAKUB</t>
  </si>
  <si>
    <t>ROLBIECKI ADRIAN</t>
  </si>
  <si>
    <t>HERING SZYMON</t>
  </si>
  <si>
    <t>Starkowo</t>
  </si>
  <si>
    <t>BUZE MAŁGORZATA</t>
  </si>
  <si>
    <t>MIKLESIŃSKA MONIKA</t>
  </si>
  <si>
    <t xml:space="preserve">GOSTOMCZYK ANNA </t>
  </si>
  <si>
    <t>KAMELSKI PIOTR</t>
  </si>
  <si>
    <t>DZIĘCIOŁ JAROSŁAW</t>
  </si>
  <si>
    <t>MIELEWCZYK JULEK</t>
  </si>
  <si>
    <t>NAPIÓRKOWSKI ADAm</t>
  </si>
  <si>
    <t>PRZECHLEWO</t>
  </si>
  <si>
    <t>KOWALIK IGOR</t>
  </si>
  <si>
    <t>LIPNICA</t>
  </si>
  <si>
    <t>KULAS WIKTOR</t>
  </si>
  <si>
    <t>SZYSZKA MONIKA</t>
  </si>
  <si>
    <t>WITEK MONIKA</t>
  </si>
  <si>
    <t>SP 5 KONSTANTYNÓW ŁÓDZKI</t>
  </si>
  <si>
    <t>GROTA OLIWIA</t>
  </si>
  <si>
    <t>HOPPE KAROLINA</t>
  </si>
  <si>
    <t>KARPIŃSKA AGATA</t>
  </si>
  <si>
    <t>CHAC ANITA</t>
  </si>
  <si>
    <t>GRABOWSKA ROKSANA</t>
  </si>
  <si>
    <t>JÓSKOWSKA LAURA</t>
  </si>
  <si>
    <t xml:space="preserve">STRZELECKA WIKTORIA </t>
  </si>
  <si>
    <t>KOPERA Marcel</t>
  </si>
  <si>
    <t>SP 3 SŁAWNO</t>
  </si>
  <si>
    <t xml:space="preserve">PERLIŃSKI FILIP </t>
  </si>
  <si>
    <t>KWAŚNY KRYSTIAN</t>
  </si>
  <si>
    <t>MATYSIAK JAKUB</t>
  </si>
  <si>
    <t xml:space="preserve">RYBARCZYK PAWEŁ </t>
  </si>
  <si>
    <t>PŁOTKA JAKUB</t>
  </si>
  <si>
    <t xml:space="preserve">WENTA MARCELINA </t>
  </si>
  <si>
    <t>WARSZYŃSKA AGATA</t>
  </si>
  <si>
    <t>SP  5 BYTÓW</t>
  </si>
  <si>
    <t>MOSTOWSKI FILIP</t>
  </si>
  <si>
    <t>NIEZABYSZEWO</t>
  </si>
  <si>
    <t>WĘSIERSKI FILIP</t>
  </si>
  <si>
    <t>NAŁĘCZ SZYMON</t>
  </si>
  <si>
    <t>MAKURAT JAKUB</t>
  </si>
  <si>
    <t>JANTA GRZEGORZ</t>
  </si>
  <si>
    <t>RYBARCZYK URSZULA</t>
  </si>
  <si>
    <t>LEPIŃSKA MARTYNA</t>
  </si>
  <si>
    <t xml:space="preserve">JANTA HANNA </t>
  </si>
  <si>
    <t>BRZESKA WERONIKA</t>
  </si>
  <si>
    <t>WOLSKA MONIKA</t>
  </si>
  <si>
    <t>POBŁOCKA KORNELIA</t>
  </si>
  <si>
    <t>GOSTOMCZYK JAN</t>
  </si>
  <si>
    <t>SZYMLEK OLIWIER</t>
  </si>
  <si>
    <t>BORSUK ANDRZEJ</t>
  </si>
  <si>
    <t>ŻMUDA TRZEBIATOWSKA EMILIA</t>
  </si>
  <si>
    <t>MOSTOWA DARIA</t>
  </si>
  <si>
    <t>STĘPIEŃ MAGDALENA</t>
  </si>
  <si>
    <t>SZULC ANNA</t>
  </si>
  <si>
    <t>CYRA NATALIA</t>
  </si>
  <si>
    <t>LIPSKI BŁAŻEJ</t>
  </si>
  <si>
    <t xml:space="preserve">KAMIŃSKI MIKOŁAJ </t>
  </si>
  <si>
    <t>PIECHOWSKI MIŁOSZ</t>
  </si>
  <si>
    <t>SZTAUBACH SZYMON</t>
  </si>
  <si>
    <t>MELLER VANESSA</t>
  </si>
  <si>
    <t>RZEPIŃSKA HANNA</t>
  </si>
  <si>
    <t>DUDZIŃSKA ALEKSANDRA</t>
  </si>
  <si>
    <t>KREFT MARCELINA</t>
  </si>
  <si>
    <t>RESZKA HUBERT</t>
  </si>
  <si>
    <t>CICHOSZ SZYMON</t>
  </si>
  <si>
    <t>JABŁOŃSKI JAKUB</t>
  </si>
  <si>
    <t>GAWIN WOJCIECH</t>
  </si>
  <si>
    <t>ŻMUDA TRZEBIATOWSKI ERY</t>
  </si>
  <si>
    <t>JABŁOŃSKI SZYMON</t>
  </si>
  <si>
    <t>KOWALIK KAMIL</t>
  </si>
  <si>
    <t>RAMCZYKOWSKA AGATA</t>
  </si>
  <si>
    <t>MEZEK IZABELA</t>
  </si>
  <si>
    <t>MOCHOL MICHALINA</t>
  </si>
  <si>
    <t>WANTOCH REKOWSKA DOMINIKA</t>
  </si>
  <si>
    <t>KAMIŃSKI MATEUSZ</t>
  </si>
  <si>
    <t>BORKOWSKI PATRYK</t>
  </si>
  <si>
    <t>MACH ROBERT</t>
  </si>
  <si>
    <t>KIEDROWSKI MIKOŁAJ</t>
  </si>
  <si>
    <t>RECA ANTONI</t>
  </si>
  <si>
    <t>KUŚ ANNA</t>
  </si>
  <si>
    <t>DUDZIŃSKA KLAUDIA</t>
  </si>
  <si>
    <t>JANDERNAL WIKTORIA</t>
  </si>
  <si>
    <t>PRZEWŁOCKA PAULINA</t>
  </si>
  <si>
    <t>SZWICHTENBERG MARTYNA</t>
  </si>
  <si>
    <t>BRUSKI TOMASZ</t>
  </si>
  <si>
    <t>WNUK LIPIŃSKI KRZYSZTOF</t>
  </si>
  <si>
    <t>ŁĄCKI HUBERT</t>
  </si>
  <si>
    <t>FELSKI KRZYSZTOF</t>
  </si>
  <si>
    <t xml:space="preserve">OLIJNYK PAWEŁ </t>
  </si>
  <si>
    <t>ONE TEAM MIZUNO</t>
  </si>
  <si>
    <t>MEVSHA MYKOLA</t>
  </si>
  <si>
    <t>UKRAINE</t>
  </si>
  <si>
    <t>KAZDAN ARTEM</t>
  </si>
  <si>
    <t>OSTRÓW WIELKOPOLSKI</t>
  </si>
  <si>
    <t>GARSKI DAWID</t>
  </si>
  <si>
    <t>BASZTA BYTÓW</t>
  </si>
  <si>
    <t>KRÓL BŁAŻEJ</t>
  </si>
  <si>
    <t>GKS TĘCZA NOWA WIEŚ LĘBORSKA</t>
  </si>
  <si>
    <t>POŁEĆ ARKADIUSZ</t>
  </si>
  <si>
    <t>KRS TKKF JASTRZĄB RUDA ŚLĄSKA</t>
  </si>
  <si>
    <t xml:space="preserve">KUJAWSKI GRZEGORZ </t>
  </si>
  <si>
    <t>PUCK</t>
  </si>
  <si>
    <t>RUDNIK KRZYSZTOF</t>
  </si>
  <si>
    <t>KRĘPA SŁUPSKA</t>
  </si>
  <si>
    <t>ZWOLSKI ANDRZEJ</t>
  </si>
  <si>
    <t>ŚCIGAŁ TEAM</t>
  </si>
  <si>
    <t>KOBUS TOMASZ</t>
  </si>
  <si>
    <t>TRI TEAM BYTÓW</t>
  </si>
  <si>
    <t>GUZOWSKI DENIS</t>
  </si>
  <si>
    <t xml:space="preserve">PRAWIE JAK HERMES </t>
  </si>
  <si>
    <t>POŁEĆ ADRIAN</t>
  </si>
  <si>
    <t>RUDA ŚLĄSKA</t>
  </si>
  <si>
    <t>WENT JAKUB</t>
  </si>
  <si>
    <t>ŁEBA</t>
  </si>
  <si>
    <t>PAPROCKA EWELINA</t>
  </si>
  <si>
    <t>LUZINO</t>
  </si>
  <si>
    <t xml:space="preserve">SEMYENOWICH NATALIA </t>
  </si>
  <si>
    <t>UKRAINA</t>
  </si>
  <si>
    <t>RUTKOWSKA JOANNA</t>
  </si>
  <si>
    <t>GKS KASZUBI LUZINO</t>
  </si>
  <si>
    <t xml:space="preserve">LESSNAU KLAUDIA </t>
  </si>
  <si>
    <t xml:space="preserve">LKS PUCK </t>
  </si>
  <si>
    <t>CICHOSZ ALEKSANDRA</t>
  </si>
  <si>
    <t>SP 27 GDAŃSK</t>
  </si>
  <si>
    <t xml:space="preserve">SAZON EMILIA </t>
  </si>
  <si>
    <t>BYTÓW</t>
  </si>
  <si>
    <t>BOGDANOWICZ PAULA</t>
  </si>
  <si>
    <t>DECATHLON</t>
  </si>
  <si>
    <t>BARGAŃSKA JUSTYNA</t>
  </si>
  <si>
    <t>KŁOPOTEK CLAUDIA</t>
  </si>
  <si>
    <t>MAMY TO!</t>
  </si>
  <si>
    <t>KONKEL AGNIESZKA</t>
  </si>
  <si>
    <t>KOSZALIN</t>
  </si>
  <si>
    <t xml:space="preserve">CYPRYCH KATARZYNA </t>
  </si>
  <si>
    <t>BATALION OCHRONY REDZIKOWO</t>
  </si>
  <si>
    <t>METEL IZABELA</t>
  </si>
  <si>
    <t>KLUCZEWSKA EMILIA</t>
  </si>
  <si>
    <t>TUSK AMELIA</t>
  </si>
  <si>
    <t>CZARNA DĄBRÓWKA</t>
  </si>
  <si>
    <t>SZCZYPIOR MARTA</t>
  </si>
  <si>
    <t>STEFANOWICZ AURELIA</t>
  </si>
  <si>
    <t xml:space="preserve">MARAS WIKTORIA </t>
  </si>
  <si>
    <t>SIEMIROWICE</t>
  </si>
  <si>
    <t xml:space="preserve">KONKEL HANNA </t>
  </si>
  <si>
    <t>LABUDA HELENA</t>
  </si>
  <si>
    <t>KLEJNA MARTYNA</t>
  </si>
  <si>
    <t>CIERZAN KAROLINA</t>
  </si>
  <si>
    <t>JASIEŃ</t>
  </si>
  <si>
    <t>LIS PAWEŁ</t>
  </si>
  <si>
    <t>NOŻYNO</t>
  </si>
  <si>
    <t>CHOMACKI MARCIN</t>
  </si>
  <si>
    <t>FILIPOWICZ TOMASZ</t>
  </si>
  <si>
    <t>SP 76 GDAŃSK</t>
  </si>
  <si>
    <t>SZCZYPIOR WOJCIECH</t>
  </si>
  <si>
    <t>KLUKOWA HUTA</t>
  </si>
  <si>
    <t>ZANDER DAMIAN</t>
  </si>
  <si>
    <t>JAKUBOWSKI ADAM</t>
  </si>
  <si>
    <t>KOBIEROWSKI ANTONI</t>
  </si>
  <si>
    <t>LIS DOROTA</t>
  </si>
  <si>
    <t>SP BIERKOWO</t>
  </si>
  <si>
    <t xml:space="preserve">RODA OSKAR </t>
  </si>
  <si>
    <t>LKB PETK LĘBORK</t>
  </si>
  <si>
    <t>GELLERT FILIP</t>
  </si>
  <si>
    <t>LABUDA PAWEŁ</t>
  </si>
  <si>
    <t>KORYCIK DERSU</t>
  </si>
  <si>
    <t>WROŃSKI  KONRAD</t>
  </si>
  <si>
    <t>KARCZEMKI</t>
  </si>
  <si>
    <t xml:space="preserve">LEIK ŁUKASZ </t>
  </si>
  <si>
    <t>ŁYŚNIEWO</t>
  </si>
  <si>
    <t>MALLEK MATEUSZ</t>
  </si>
  <si>
    <t>METERA KONRAD</t>
  </si>
  <si>
    <t>NOWA WIEŚ LĘBORSKA</t>
  </si>
  <si>
    <t>KOSICKA ZOFIA</t>
  </si>
  <si>
    <t>SŁUPSK</t>
  </si>
  <si>
    <t>WŁODARCZYK ALEKSANDRA</t>
  </si>
  <si>
    <t>LABUDA ROKSANA</t>
  </si>
  <si>
    <t>KOSICKI KAJETAN</t>
  </si>
  <si>
    <t>STENKA KAMIL</t>
  </si>
  <si>
    <t>PRZEPIÓRKA ARTUR</t>
  </si>
  <si>
    <t>GALUS GRACJAN</t>
  </si>
  <si>
    <t xml:space="preserve">GOŁĄBOWICZ OLIWIA </t>
  </si>
  <si>
    <t>1 LĘBORK</t>
  </si>
  <si>
    <t>JONIEC ANGELIKA</t>
  </si>
  <si>
    <t>7 LĘBORK</t>
  </si>
  <si>
    <t>DAWIDOWSKA WERONIKA</t>
  </si>
  <si>
    <t>LINIA</t>
  </si>
  <si>
    <t>GLEZMAN MAJA</t>
  </si>
  <si>
    <t>LKB BRACI PETK</t>
  </si>
  <si>
    <t xml:space="preserve">MAIKOWSKA ANNA </t>
  </si>
  <si>
    <t>GAŃSKA ALEKSANDRA</t>
  </si>
  <si>
    <t>HEBEL DAGMARA</t>
  </si>
  <si>
    <t xml:space="preserve">MŁYŃSKA KLAUDIA </t>
  </si>
  <si>
    <t xml:space="preserve">GAŃSKA OLIWIA </t>
  </si>
  <si>
    <t xml:space="preserve">STOL WIKTORIA </t>
  </si>
  <si>
    <t>CHEBA MAJA</t>
  </si>
  <si>
    <t>BUTOWSKI DOMINIK</t>
  </si>
  <si>
    <t>GORZELAK WOJCIECH</t>
  </si>
  <si>
    <t>SZTURO KAMIL</t>
  </si>
  <si>
    <t>JAŚTAK ADRIAN</t>
  </si>
  <si>
    <t>ŁUPAWA</t>
  </si>
  <si>
    <t>DRETYŃ</t>
  </si>
  <si>
    <t>REDZIKOWO</t>
  </si>
  <si>
    <t>JEZIERZYCE</t>
  </si>
  <si>
    <t xml:space="preserve">CZĘSTOCHOWA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</si>
</sst>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25" x14ac:knownFonts="1"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333399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CCFFCC"/>
        <bgColor rgb="FFCCFFFF"/>
      </patternFill>
    </fill>
    <fill>
      <patternFill patternType="solid">
        <fgColor rgb="FFD0CECE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5">
    <xf numFmtId="0" fontId="0" fillId="0" borderId="0"/>
    <xf numFmtId="0" fontId="1" fillId="0" borderId="0" applyBorder="0" applyProtection="0">
      <alignment horizontal="center" textRotation="90"/>
    </xf>
    <xf numFmtId="0" fontId="2" fillId="0" borderId="0" applyBorder="0" applyProtection="0"/>
    <xf numFmtId="164" fontId="2" fillId="0" borderId="0" applyBorder="0" applyProtection="0"/>
    <xf numFmtId="0" fontId="3" fillId="0" borderId="0" applyBorder="0" applyProtection="0"/>
  </cellStyleXfs>
  <cellXfs count="551">
    <xf numFmtId="0" fontId="0" fillId="0" borderId="0" xfId="0"/>
    <xf numFmtId="0" fontId="4" fillId="0" borderId="0" xfId="4" applyFont="1" applyBorder="1" applyAlignment="1" applyProtection="1"/>
    <xf numFmtId="0" fontId="4" fillId="0" borderId="0" xfId="4" applyFont="1" applyBorder="1" applyAlignment="1" applyProtection="1">
      <alignment horizontal="center"/>
    </xf>
    <xf numFmtId="0" fontId="4" fillId="2" borderId="0" xfId="4" applyFont="1" applyFill="1" applyBorder="1" applyAlignment="1" applyProtection="1"/>
    <xf numFmtId="0" fontId="5" fillId="4" borderId="2" xfId="4" applyFont="1" applyFill="1" applyBorder="1" applyAlignment="1" applyProtection="1">
      <alignment horizontal="center" vertical="center" wrapText="1"/>
    </xf>
    <xf numFmtId="0" fontId="4" fillId="0" borderId="0" xfId="4" applyFont="1" applyBorder="1" applyAlignment="1" applyProtection="1">
      <alignment horizontal="center" wrapText="1"/>
    </xf>
    <xf numFmtId="0" fontId="4" fillId="0" borderId="2" xfId="4" applyFont="1" applyBorder="1" applyAlignment="1" applyProtection="1">
      <alignment horizontal="center" wrapText="1"/>
    </xf>
    <xf numFmtId="1" fontId="8" fillId="2" borderId="4" xfId="4" applyNumberFormat="1" applyFont="1" applyFill="1" applyBorder="1" applyAlignment="1" applyProtection="1">
      <alignment horizontal="center" vertical="center"/>
    </xf>
    <xf numFmtId="0" fontId="5" fillId="0" borderId="0" xfId="4" applyFont="1" applyBorder="1" applyAlignment="1" applyProtection="1">
      <alignment horizontal="center" vertical="center"/>
    </xf>
    <xf numFmtId="0" fontId="7" fillId="3" borderId="2" xfId="4" applyFont="1" applyFill="1" applyBorder="1" applyAlignment="1" applyProtection="1">
      <alignment wrapText="1"/>
    </xf>
    <xf numFmtId="0" fontId="7" fillId="3" borderId="2" xfId="4" applyFont="1" applyFill="1" applyBorder="1" applyAlignment="1" applyProtection="1">
      <alignment horizontal="center" vertical="center" wrapText="1"/>
    </xf>
    <xf numFmtId="1" fontId="7" fillId="3" borderId="2" xfId="4" applyNumberFormat="1" applyFont="1" applyFill="1" applyBorder="1" applyAlignment="1" applyProtection="1">
      <alignment horizontal="center" vertical="center" wrapText="1"/>
    </xf>
    <xf numFmtId="0" fontId="7" fillId="3" borderId="2" xfId="4" applyFont="1" applyFill="1" applyBorder="1" applyAlignment="1" applyProtection="1">
      <alignment horizontal="center" vertical="center"/>
    </xf>
    <xf numFmtId="0" fontId="8" fillId="3" borderId="2" xfId="4" applyFont="1" applyFill="1" applyBorder="1" applyAlignment="1" applyProtection="1">
      <alignment horizontal="center" vertical="center"/>
    </xf>
    <xf numFmtId="0" fontId="7" fillId="3" borderId="2" xfId="4" applyFont="1" applyFill="1" applyBorder="1" applyAlignment="1" applyProtection="1">
      <alignment horizontal="center" wrapText="1"/>
    </xf>
    <xf numFmtId="0" fontId="7" fillId="3" borderId="2" xfId="4" applyFont="1" applyFill="1" applyBorder="1" applyAlignment="1" applyProtection="1">
      <alignment horizontal="center"/>
    </xf>
    <xf numFmtId="1" fontId="8" fillId="3" borderId="2" xfId="4" applyNumberFormat="1" applyFont="1" applyFill="1" applyBorder="1" applyAlignment="1" applyProtection="1">
      <alignment horizontal="center" wrapText="1"/>
    </xf>
    <xf numFmtId="0" fontId="8" fillId="3" borderId="2" xfId="4" applyFont="1" applyFill="1" applyBorder="1" applyAlignment="1" applyProtection="1">
      <alignment horizontal="center"/>
    </xf>
    <xf numFmtId="0" fontId="4" fillId="3" borderId="2" xfId="4" applyFont="1" applyFill="1" applyBorder="1" applyAlignment="1" applyProtection="1">
      <alignment horizontal="center" vertical="center" wrapText="1"/>
    </xf>
    <xf numFmtId="0" fontId="5" fillId="3" borderId="2" xfId="4" applyFont="1" applyFill="1" applyBorder="1" applyAlignment="1" applyProtection="1">
      <alignment horizontal="center" vertical="center"/>
    </xf>
    <xf numFmtId="0" fontId="4" fillId="3" borderId="2" xfId="4" applyFont="1" applyFill="1" applyBorder="1" applyAlignment="1" applyProtection="1">
      <alignment horizontal="center" vertical="center"/>
    </xf>
    <xf numFmtId="1" fontId="4" fillId="3" borderId="2" xfId="4" applyNumberFormat="1" applyFont="1" applyFill="1" applyBorder="1" applyAlignment="1" applyProtection="1">
      <alignment horizontal="center" vertical="center" wrapText="1"/>
    </xf>
    <xf numFmtId="0" fontId="4" fillId="3" borderId="2" xfId="4" applyFont="1" applyFill="1" applyBorder="1" applyAlignment="1" applyProtection="1"/>
    <xf numFmtId="0" fontId="4" fillId="3" borderId="2" xfId="4" applyFont="1" applyFill="1" applyBorder="1" applyAlignment="1" applyProtection="1">
      <alignment horizontal="center"/>
    </xf>
    <xf numFmtId="0" fontId="4" fillId="0" borderId="2" xfId="4" applyFont="1" applyBorder="1" applyAlignment="1" applyProtection="1">
      <alignment horizontal="left" vertical="center" wrapText="1"/>
    </xf>
    <xf numFmtId="0" fontId="4" fillId="0" borderId="2" xfId="4" applyFont="1" applyBorder="1" applyAlignment="1" applyProtection="1">
      <alignment horizontal="center" vertical="center" wrapText="1"/>
    </xf>
    <xf numFmtId="0" fontId="4" fillId="0" borderId="2" xfId="4" applyFont="1" applyBorder="1" applyAlignment="1" applyProtection="1">
      <alignment horizontal="center" vertical="center"/>
    </xf>
    <xf numFmtId="0" fontId="5" fillId="0" borderId="2" xfId="4" applyFont="1" applyBorder="1" applyAlignment="1" applyProtection="1">
      <alignment horizontal="center" vertical="center"/>
    </xf>
    <xf numFmtId="1" fontId="4" fillId="0" borderId="2" xfId="4" applyNumberFormat="1" applyFont="1" applyBorder="1" applyAlignment="1" applyProtection="1">
      <alignment horizontal="center" vertical="center" wrapText="1"/>
    </xf>
    <xf numFmtId="0" fontId="4" fillId="0" borderId="1" xfId="4" applyFont="1" applyBorder="1" applyAlignment="1" applyProtection="1">
      <alignment horizontal="center" vertical="center"/>
    </xf>
    <xf numFmtId="1" fontId="5" fillId="0" borderId="0" xfId="4" applyNumberFormat="1" applyFont="1" applyBorder="1" applyAlignment="1" applyProtection="1">
      <alignment horizontal="center" vertical="center"/>
    </xf>
    <xf numFmtId="0" fontId="4" fillId="3" borderId="2" xfId="4" applyFont="1" applyFill="1" applyBorder="1" applyAlignment="1" applyProtection="1">
      <alignment wrapText="1"/>
    </xf>
    <xf numFmtId="0" fontId="4" fillId="0" borderId="2" xfId="0" applyFont="1" applyBorder="1" applyAlignment="1">
      <alignment horizontal="center" vertical="center"/>
    </xf>
    <xf numFmtId="0" fontId="7" fillId="3" borderId="1" xfId="4" applyFont="1" applyFill="1" applyBorder="1" applyAlignment="1" applyProtection="1">
      <alignment horizontal="center" vertical="center"/>
    </xf>
    <xf numFmtId="0" fontId="4" fillId="0" borderId="2" xfId="4" applyFont="1" applyBorder="1" applyAlignment="1" applyProtection="1">
      <alignment wrapText="1"/>
    </xf>
    <xf numFmtId="0" fontId="4" fillId="0" borderId="2" xfId="4" applyFont="1" applyBorder="1" applyAlignment="1" applyProtection="1">
      <alignment horizontal="left" vertical="center"/>
    </xf>
    <xf numFmtId="0" fontId="4" fillId="0" borderId="2" xfId="4" applyFont="1" applyBorder="1" applyAlignment="1" applyProtection="1"/>
    <xf numFmtId="0" fontId="4" fillId="0" borderId="2" xfId="4" applyFont="1" applyBorder="1" applyAlignment="1" applyProtection="1">
      <alignment horizontal="center"/>
    </xf>
    <xf numFmtId="0" fontId="4" fillId="0" borderId="1" xfId="4" applyFont="1" applyBorder="1" applyAlignment="1" applyProtection="1"/>
    <xf numFmtId="0" fontId="4" fillId="0" borderId="3" xfId="4" applyFont="1" applyBorder="1" applyAlignment="1" applyProtection="1">
      <alignment horizontal="center"/>
    </xf>
    <xf numFmtId="0" fontId="4" fillId="0" borderId="3" xfId="4" applyFont="1" applyBorder="1" applyAlignment="1" applyProtection="1">
      <alignment horizontal="center" vertical="center"/>
    </xf>
    <xf numFmtId="1" fontId="8" fillId="2" borderId="7" xfId="4" applyNumberFormat="1" applyFont="1" applyFill="1" applyBorder="1" applyAlignment="1" applyProtection="1">
      <alignment horizontal="center" vertical="center"/>
    </xf>
    <xf numFmtId="0" fontId="4" fillId="0" borderId="1" xfId="4" applyFont="1" applyBorder="1" applyAlignment="1" applyProtection="1">
      <alignment horizontal="center" vertical="center" wrapText="1"/>
    </xf>
    <xf numFmtId="0" fontId="4" fillId="0" borderId="1" xfId="4" applyFont="1" applyBorder="1" applyAlignment="1" applyProtection="1">
      <alignment horizontal="center" wrapText="1"/>
    </xf>
    <xf numFmtId="0" fontId="4" fillId="0" borderId="2" xfId="4" applyFont="1" applyBorder="1" applyAlignment="1" applyProtection="1">
      <alignment horizontal="left" wrapText="1"/>
    </xf>
    <xf numFmtId="1" fontId="4" fillId="0" borderId="8" xfId="4" applyNumberFormat="1" applyFont="1" applyBorder="1" applyAlignment="1" applyProtection="1">
      <alignment horizontal="center" vertical="center" wrapText="1"/>
    </xf>
    <xf numFmtId="0" fontId="4" fillId="0" borderId="0" xfId="4" applyFont="1" applyBorder="1" applyAlignment="1" applyProtection="1">
      <alignment horizontal="center" vertical="center"/>
    </xf>
    <xf numFmtId="1" fontId="4" fillId="0" borderId="0" xfId="4" applyNumberFormat="1" applyFont="1" applyBorder="1" applyAlignment="1" applyProtection="1"/>
    <xf numFmtId="0" fontId="7" fillId="3" borderId="2" xfId="0" applyFont="1" applyFill="1" applyBorder="1"/>
    <xf numFmtId="1" fontId="4" fillId="2" borderId="5" xfId="4" applyNumberFormat="1" applyFont="1" applyFill="1" applyBorder="1" applyAlignment="1" applyProtection="1"/>
    <xf numFmtId="1" fontId="4" fillId="0" borderId="2" xfId="4" applyNumberFormat="1" applyFont="1" applyBorder="1" applyAlignment="1" applyProtection="1">
      <alignment horizontal="center" vertical="top" wrapText="1"/>
    </xf>
    <xf numFmtId="1" fontId="4" fillId="0" borderId="2" xfId="4" applyNumberFormat="1" applyFont="1" applyBorder="1" applyAlignment="1" applyProtection="1">
      <alignment horizontal="center" wrapText="1"/>
    </xf>
    <xf numFmtId="0" fontId="4" fillId="0" borderId="1" xfId="4" applyFont="1" applyBorder="1" applyAlignment="1" applyProtection="1">
      <alignment horizontal="center"/>
    </xf>
    <xf numFmtId="1" fontId="4" fillId="2" borderId="10" xfId="4" applyNumberFormat="1" applyFont="1" applyFill="1" applyBorder="1" applyAlignment="1" applyProtection="1"/>
    <xf numFmtId="0" fontId="4" fillId="0" borderId="0" xfId="4" applyFont="1" applyBorder="1" applyAlignment="1" applyProtection="1">
      <alignment wrapText="1"/>
    </xf>
    <xf numFmtId="1" fontId="4" fillId="0" borderId="0" xfId="4" applyNumberFormat="1" applyFont="1" applyBorder="1" applyAlignment="1" applyProtection="1">
      <alignment horizontal="center" vertical="top" wrapText="1"/>
    </xf>
    <xf numFmtId="1" fontId="4" fillId="0" borderId="0" xfId="4" applyNumberFormat="1" applyFont="1" applyBorder="1" applyAlignment="1" applyProtection="1">
      <alignment horizontal="center" wrapText="1"/>
    </xf>
    <xf numFmtId="1" fontId="4" fillId="3" borderId="0" xfId="4" applyNumberFormat="1" applyFont="1" applyFill="1" applyBorder="1" applyAlignment="1" applyProtection="1"/>
    <xf numFmtId="0" fontId="4" fillId="0" borderId="0" xfId="0" applyFont="1"/>
    <xf numFmtId="0" fontId="4" fillId="3" borderId="0" xfId="4" applyFont="1" applyFill="1" applyBorder="1" applyAlignment="1" applyProtection="1"/>
    <xf numFmtId="0" fontId="3" fillId="0" borderId="0" xfId="4" applyFont="1" applyBorder="1" applyAlignment="1" applyProtection="1"/>
    <xf numFmtId="0" fontId="9" fillId="0" borderId="0" xfId="4" applyFont="1" applyBorder="1" applyAlignment="1" applyProtection="1"/>
    <xf numFmtId="0" fontId="9" fillId="0" borderId="2" xfId="4" applyFont="1" applyBorder="1" applyAlignment="1" applyProtection="1">
      <alignment horizontal="center" vertical="center"/>
    </xf>
    <xf numFmtId="0" fontId="3" fillId="0" borderId="0" xfId="4" applyFont="1" applyBorder="1" applyAlignment="1" applyProtection="1">
      <alignment horizontal="center"/>
    </xf>
    <xf numFmtId="0" fontId="10" fillId="0" borderId="0" xfId="4" applyFont="1" applyBorder="1" applyAlignment="1" applyProtection="1">
      <alignment horizontal="center"/>
    </xf>
    <xf numFmtId="0" fontId="3" fillId="2" borderId="0" xfId="4" applyFont="1" applyFill="1" applyBorder="1" applyAlignment="1" applyProtection="1"/>
    <xf numFmtId="0" fontId="10" fillId="0" borderId="0" xfId="4" applyFont="1" applyBorder="1" applyAlignment="1" applyProtection="1">
      <alignment horizontal="center" vertical="center"/>
    </xf>
    <xf numFmtId="0" fontId="5" fillId="2" borderId="13" xfId="4" applyFont="1" applyFill="1" applyBorder="1" applyAlignment="1" applyProtection="1">
      <alignment horizontal="center" vertical="center"/>
    </xf>
    <xf numFmtId="0" fontId="4" fillId="3" borderId="2" xfId="4" applyFont="1" applyFill="1" applyBorder="1" applyAlignment="1" applyProtection="1">
      <alignment horizontal="left" wrapText="1"/>
    </xf>
    <xf numFmtId="0" fontId="8" fillId="3" borderId="2" xfId="4" applyFont="1" applyFill="1" applyBorder="1" applyAlignment="1" applyProtection="1">
      <alignment horizontal="center" wrapText="1"/>
    </xf>
    <xf numFmtId="0" fontId="8" fillId="3" borderId="2" xfId="4" applyFont="1" applyFill="1" applyBorder="1" applyAlignment="1" applyProtection="1">
      <alignment horizontal="center" vertical="top" wrapText="1"/>
    </xf>
    <xf numFmtId="0" fontId="7" fillId="3" borderId="2" xfId="4" applyFont="1" applyFill="1" applyBorder="1" applyAlignment="1" applyProtection="1">
      <alignment horizontal="left" wrapText="1"/>
    </xf>
    <xf numFmtId="0" fontId="7" fillId="0" borderId="2" xfId="4" applyFont="1" applyBorder="1" applyAlignment="1" applyProtection="1">
      <alignment horizontal="center" vertical="center"/>
    </xf>
    <xf numFmtId="0" fontId="7" fillId="0" borderId="2" xfId="4" applyFont="1" applyBorder="1" applyAlignment="1" applyProtection="1">
      <alignment horizontal="center" vertical="center" wrapText="1"/>
    </xf>
    <xf numFmtId="0" fontId="7" fillId="0" borderId="2" xfId="4" applyFont="1" applyBorder="1" applyAlignment="1" applyProtection="1">
      <alignment horizontal="center"/>
    </xf>
    <xf numFmtId="0" fontId="5" fillId="0" borderId="2" xfId="4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7" fillId="0" borderId="2" xfId="4" applyFont="1" applyBorder="1" applyAlignment="1" applyProtection="1">
      <alignment horizontal="left" wrapText="1"/>
    </xf>
    <xf numFmtId="0" fontId="7" fillId="0" borderId="2" xfId="4" applyFont="1" applyBorder="1" applyAlignment="1" applyProtection="1">
      <alignment horizontal="center" wrapText="1"/>
    </xf>
    <xf numFmtId="0" fontId="4" fillId="0" borderId="8" xfId="4" applyFont="1" applyBorder="1" applyAlignment="1" applyProtection="1">
      <alignment horizontal="center" vertical="center"/>
    </xf>
    <xf numFmtId="0" fontId="4" fillId="0" borderId="8" xfId="4" applyFont="1" applyBorder="1" applyAlignment="1" applyProtection="1">
      <alignment horizontal="center"/>
    </xf>
    <xf numFmtId="0" fontId="7" fillId="3" borderId="11" xfId="4" applyFont="1" applyFill="1" applyBorder="1" applyAlignment="1" applyProtection="1">
      <alignment horizontal="center"/>
    </xf>
    <xf numFmtId="0" fontId="8" fillId="3" borderId="1" xfId="4" applyFont="1" applyFill="1" applyBorder="1" applyAlignment="1" applyProtection="1">
      <alignment horizontal="center" wrapText="1"/>
    </xf>
    <xf numFmtId="0" fontId="7" fillId="0" borderId="1" xfId="4" applyFont="1" applyBorder="1" applyAlignment="1" applyProtection="1">
      <alignment horizontal="center" vertical="center" wrapText="1"/>
    </xf>
    <xf numFmtId="0" fontId="7" fillId="0" borderId="11" xfId="4" applyFont="1" applyBorder="1" applyAlignment="1" applyProtection="1">
      <alignment horizontal="center" vertical="top" wrapText="1"/>
    </xf>
    <xf numFmtId="0" fontId="7" fillId="0" borderId="11" xfId="4" applyFont="1" applyBorder="1" applyAlignment="1" applyProtection="1">
      <alignment horizontal="center" wrapText="1"/>
    </xf>
    <xf numFmtId="0" fontId="7" fillId="3" borderId="1" xfId="4" applyFont="1" applyFill="1" applyBorder="1" applyAlignment="1" applyProtection="1">
      <alignment horizontal="center" vertical="center" wrapText="1"/>
    </xf>
    <xf numFmtId="0" fontId="7" fillId="0" borderId="2" xfId="4" applyFont="1" applyBorder="1" applyAlignment="1" applyProtection="1">
      <alignment horizontal="left" vertical="center" wrapText="1"/>
    </xf>
    <xf numFmtId="0" fontId="7" fillId="3" borderId="11" xfId="4" applyFont="1" applyFill="1" applyBorder="1" applyAlignment="1" applyProtection="1">
      <alignment horizontal="center" vertical="top" wrapText="1"/>
    </xf>
    <xf numFmtId="0" fontId="4" fillId="0" borderId="11" xfId="4" applyFont="1" applyBorder="1" applyAlignment="1" applyProtection="1">
      <alignment horizontal="center"/>
    </xf>
    <xf numFmtId="0" fontId="7" fillId="0" borderId="1" xfId="4" applyFont="1" applyBorder="1" applyAlignment="1" applyProtection="1">
      <alignment horizontal="center" vertical="center"/>
    </xf>
    <xf numFmtId="0" fontId="7" fillId="0" borderId="11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7" fillId="0" borderId="1" xfId="4" applyFont="1" applyBorder="1" applyAlignment="1" applyProtection="1">
      <alignment horizontal="center"/>
    </xf>
    <xf numFmtId="0" fontId="11" fillId="0" borderId="1" xfId="4" applyFont="1" applyBorder="1" applyAlignment="1" applyProtection="1">
      <alignment horizontal="center" vertical="center"/>
    </xf>
    <xf numFmtId="0" fontId="11" fillId="0" borderId="11" xfId="4" applyFont="1" applyBorder="1" applyAlignment="1" applyProtection="1">
      <alignment horizontal="center"/>
    </xf>
    <xf numFmtId="0" fontId="11" fillId="0" borderId="2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 wrapText="1"/>
    </xf>
    <xf numFmtId="0" fontId="4" fillId="0" borderId="11" xfId="4" applyFont="1" applyBorder="1" applyAlignment="1" applyProtection="1">
      <alignment horizontal="center" vertical="top" wrapText="1"/>
    </xf>
    <xf numFmtId="0" fontId="11" fillId="0" borderId="11" xfId="4" applyFont="1" applyBorder="1" applyAlignment="1" applyProtection="1">
      <alignment horizontal="center" wrapText="1"/>
    </xf>
    <xf numFmtId="0" fontId="11" fillId="0" borderId="2" xfId="4" applyFont="1" applyBorder="1" applyAlignment="1" applyProtection="1">
      <alignment horizontal="center" wrapText="1"/>
    </xf>
    <xf numFmtId="0" fontId="5" fillId="0" borderId="2" xfId="4" applyFont="1" applyBorder="1" applyAlignment="1" applyProtection="1">
      <alignment horizontal="center" wrapText="1"/>
    </xf>
    <xf numFmtId="0" fontId="11" fillId="0" borderId="2" xfId="4" applyFont="1" applyBorder="1" applyAlignment="1" applyProtection="1">
      <alignment horizontal="left" wrapText="1"/>
    </xf>
    <xf numFmtId="0" fontId="11" fillId="0" borderId="1" xfId="4" applyFont="1" applyBorder="1" applyAlignment="1" applyProtection="1">
      <alignment horizontal="center" vertical="center" wrapText="1"/>
    </xf>
    <xf numFmtId="0" fontId="11" fillId="0" borderId="2" xfId="4" applyFont="1" applyBorder="1" applyAlignment="1" applyProtection="1">
      <alignment horizontal="center" vertical="center" wrapText="1"/>
    </xf>
    <xf numFmtId="0" fontId="4" fillId="0" borderId="11" xfId="4" applyFont="1" applyBorder="1" applyAlignment="1" applyProtection="1">
      <alignment horizontal="center" wrapText="1"/>
    </xf>
    <xf numFmtId="0" fontId="11" fillId="0" borderId="11" xfId="4" applyFont="1" applyBorder="1" applyAlignment="1" applyProtection="1">
      <alignment horizontal="center" vertical="top" wrapText="1"/>
    </xf>
    <xf numFmtId="0" fontId="12" fillId="0" borderId="2" xfId="4" applyFont="1" applyBorder="1" applyAlignment="1" applyProtection="1">
      <alignment horizontal="center" wrapText="1"/>
    </xf>
    <xf numFmtId="0" fontId="4" fillId="2" borderId="0" xfId="0" applyFont="1" applyFill="1"/>
    <xf numFmtId="0" fontId="11" fillId="0" borderId="1" xfId="4" applyFont="1" applyBorder="1" applyAlignment="1" applyProtection="1">
      <alignment horizontal="center"/>
    </xf>
    <xf numFmtId="0" fontId="12" fillId="0" borderId="2" xfId="4" applyFont="1" applyBorder="1" applyAlignment="1" applyProtection="1">
      <alignment horizontal="center"/>
    </xf>
    <xf numFmtId="0" fontId="9" fillId="0" borderId="0" xfId="4" applyFont="1" applyBorder="1" applyAlignment="1" applyProtection="1">
      <alignment horizontal="center"/>
    </xf>
    <xf numFmtId="0" fontId="13" fillId="0" borderId="0" xfId="4" applyFont="1" applyBorder="1" applyAlignment="1" applyProtection="1">
      <alignment horizontal="center" vertical="center"/>
    </xf>
    <xf numFmtId="0" fontId="4" fillId="0" borderId="8" xfId="4" applyFont="1" applyBorder="1" applyAlignment="1" applyProtection="1">
      <alignment horizontal="center" wrapText="1"/>
    </xf>
    <xf numFmtId="0" fontId="4" fillId="5" borderId="15" xfId="4" applyFont="1" applyFill="1" applyBorder="1" applyAlignment="1" applyProtection="1">
      <alignment wrapText="1"/>
    </xf>
    <xf numFmtId="0" fontId="4" fillId="5" borderId="15" xfId="4" applyFont="1" applyFill="1" applyBorder="1" applyAlignment="1" applyProtection="1">
      <alignment horizontal="center"/>
    </xf>
    <xf numFmtId="0" fontId="4" fillId="5" borderId="15" xfId="4" applyFont="1" applyFill="1" applyBorder="1" applyAlignment="1" applyProtection="1">
      <alignment horizontal="center" wrapText="1"/>
    </xf>
    <xf numFmtId="0" fontId="8" fillId="5" borderId="15" xfId="4" applyFont="1" applyFill="1" applyBorder="1" applyAlignment="1" applyProtection="1">
      <alignment horizontal="center" vertical="center"/>
    </xf>
    <xf numFmtId="0" fontId="7" fillId="5" borderId="8" xfId="4" applyFont="1" applyFill="1" applyBorder="1" applyAlignment="1" applyProtection="1">
      <alignment horizontal="center" vertical="center"/>
    </xf>
    <xf numFmtId="0" fontId="7" fillId="5" borderId="15" xfId="4" applyFont="1" applyFill="1" applyBorder="1" applyAlignment="1" applyProtection="1">
      <alignment horizontal="center" vertical="center"/>
    </xf>
    <xf numFmtId="0" fontId="5" fillId="2" borderId="2" xfId="4" applyFont="1" applyFill="1" applyBorder="1" applyAlignment="1" applyProtection="1">
      <alignment horizontal="center" vertical="center"/>
    </xf>
    <xf numFmtId="0" fontId="4" fillId="5" borderId="11" xfId="4" applyFont="1" applyFill="1" applyBorder="1" applyAlignment="1" applyProtection="1">
      <alignment wrapText="1"/>
    </xf>
    <xf numFmtId="0" fontId="8" fillId="5" borderId="15" xfId="4" applyFont="1" applyFill="1" applyBorder="1" applyAlignment="1" applyProtection="1">
      <alignment horizontal="center" vertical="center" wrapText="1"/>
    </xf>
    <xf numFmtId="0" fontId="7" fillId="5" borderId="8" xfId="4" applyFont="1" applyFill="1" applyBorder="1" applyAlignment="1" applyProtection="1">
      <alignment horizontal="center" vertical="center" wrapText="1"/>
    </xf>
    <xf numFmtId="0" fontId="7" fillId="5" borderId="15" xfId="4" applyFont="1" applyFill="1" applyBorder="1" applyAlignment="1" applyProtection="1">
      <alignment horizontal="center" vertical="center" wrapText="1"/>
    </xf>
    <xf numFmtId="0" fontId="8" fillId="5" borderId="2" xfId="4" applyFont="1" applyFill="1" applyBorder="1" applyAlignment="1" applyProtection="1">
      <alignment horizontal="center" vertical="center" wrapText="1"/>
    </xf>
    <xf numFmtId="0" fontId="8" fillId="5" borderId="11" xfId="4" applyFont="1" applyFill="1" applyBorder="1" applyAlignment="1" applyProtection="1">
      <alignment horizontal="center" vertical="center" wrapText="1"/>
    </xf>
    <xf numFmtId="0" fontId="8" fillId="5" borderId="8" xfId="4" applyFont="1" applyFill="1" applyBorder="1" applyAlignment="1" applyProtection="1">
      <alignment horizontal="center" vertical="center" wrapText="1"/>
    </xf>
    <xf numFmtId="0" fontId="4" fillId="5" borderId="8" xfId="4" applyFont="1" applyFill="1" applyBorder="1" applyAlignment="1" applyProtection="1">
      <alignment horizontal="center" wrapText="1"/>
    </xf>
    <xf numFmtId="0" fontId="8" fillId="5" borderId="8" xfId="4" applyFont="1" applyFill="1" applyBorder="1" applyAlignment="1" applyProtection="1">
      <alignment horizontal="center" vertical="center"/>
    </xf>
    <xf numFmtId="0" fontId="7" fillId="3" borderId="8" xfId="4" applyFont="1" applyFill="1" applyBorder="1" applyAlignment="1" applyProtection="1">
      <alignment horizontal="center" vertical="center"/>
    </xf>
    <xf numFmtId="0" fontId="4" fillId="0" borderId="8" xfId="4" applyFont="1" applyBorder="1" applyAlignment="1" applyProtection="1">
      <alignment horizontal="center" vertical="center" wrapText="1"/>
    </xf>
    <xf numFmtId="0" fontId="4" fillId="0" borderId="3" xfId="4" applyFont="1" applyBorder="1" applyAlignment="1" applyProtection="1">
      <alignment horizontal="center" vertical="center" wrapText="1"/>
    </xf>
    <xf numFmtId="0" fontId="4" fillId="3" borderId="2" xfId="4" applyFont="1" applyFill="1" applyBorder="1" applyAlignment="1" applyProtection="1">
      <alignment horizontal="center" wrapText="1"/>
    </xf>
    <xf numFmtId="0" fontId="5" fillId="0" borderId="2" xfId="4" applyFont="1" applyBorder="1" applyAlignment="1" applyProtection="1"/>
    <xf numFmtId="0" fontId="7" fillId="3" borderId="8" xfId="4" applyFont="1" applyFill="1" applyBorder="1" applyAlignment="1" applyProtection="1">
      <alignment horizontal="center" vertical="center" wrapText="1"/>
    </xf>
    <xf numFmtId="0" fontId="7" fillId="0" borderId="2" xfId="4" applyFont="1" applyBorder="1" applyAlignment="1" applyProtection="1">
      <alignment vertical="center" wrapText="1"/>
    </xf>
    <xf numFmtId="0" fontId="9" fillId="0" borderId="2" xfId="4" applyFont="1" applyBorder="1" applyAlignment="1" applyProtection="1">
      <alignment horizontal="center" wrapText="1"/>
    </xf>
    <xf numFmtId="0" fontId="9" fillId="0" borderId="2" xfId="4" applyFont="1" applyBorder="1" applyAlignment="1" applyProtection="1">
      <alignment wrapText="1"/>
    </xf>
    <xf numFmtId="0" fontId="9" fillId="0" borderId="2" xfId="4" applyFont="1" applyBorder="1" applyAlignment="1" applyProtection="1"/>
    <xf numFmtId="0" fontId="9" fillId="0" borderId="2" xfId="4" applyFont="1" applyBorder="1" applyAlignment="1" applyProtection="1">
      <alignment horizontal="center"/>
    </xf>
    <xf numFmtId="0" fontId="14" fillId="0" borderId="2" xfId="4" applyFont="1" applyBorder="1" applyAlignment="1" applyProtection="1">
      <alignment wrapText="1"/>
    </xf>
    <xf numFmtId="0" fontId="14" fillId="0" borderId="2" xfId="4" applyFont="1" applyBorder="1" applyAlignment="1" applyProtection="1">
      <alignment horizontal="center" wrapText="1"/>
    </xf>
    <xf numFmtId="0" fontId="3" fillId="0" borderId="2" xfId="4" applyFont="1" applyBorder="1" applyAlignment="1" applyProtection="1"/>
    <xf numFmtId="0" fontId="5" fillId="2" borderId="5" xfId="4" applyFont="1" applyFill="1" applyBorder="1" applyAlignment="1" applyProtection="1">
      <alignment horizontal="center" vertical="center"/>
    </xf>
    <xf numFmtId="0" fontId="8" fillId="3" borderId="2" xfId="4" applyFont="1" applyFill="1" applyBorder="1" applyAlignment="1" applyProtection="1">
      <alignment horizontal="center" vertical="center" wrapText="1"/>
    </xf>
    <xf numFmtId="0" fontId="4" fillId="0" borderId="3" xfId="4" applyFont="1" applyBorder="1" applyAlignment="1" applyProtection="1">
      <alignment wrapText="1"/>
    </xf>
    <xf numFmtId="0" fontId="7" fillId="0" borderId="3" xfId="4" applyFont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wrapText="1"/>
    </xf>
    <xf numFmtId="0" fontId="5" fillId="2" borderId="4" xfId="4" applyFont="1" applyFill="1" applyBorder="1" applyAlignment="1" applyProtection="1">
      <alignment horizontal="center" vertical="center"/>
    </xf>
    <xf numFmtId="0" fontId="4" fillId="3" borderId="2" xfId="4" applyFont="1" applyFill="1" applyBorder="1" applyAlignment="1" applyProtection="1">
      <alignment horizontal="left" vertical="center" wrapText="1"/>
    </xf>
    <xf numFmtId="0" fontId="13" fillId="0" borderId="0" xfId="4" applyFont="1" applyBorder="1" applyAlignment="1" applyProtection="1">
      <alignment horizontal="center"/>
    </xf>
    <xf numFmtId="0" fontId="4" fillId="0" borderId="3" xfId="4" applyFont="1" applyBorder="1" applyAlignment="1" applyProtection="1">
      <alignment horizontal="left" wrapText="1"/>
    </xf>
    <xf numFmtId="0" fontId="7" fillId="0" borderId="3" xfId="4" applyFont="1" applyBorder="1" applyAlignment="1" applyProtection="1">
      <alignment horizontal="center" vertical="center"/>
    </xf>
    <xf numFmtId="0" fontId="4" fillId="2" borderId="5" xfId="4" applyFont="1" applyFill="1" applyBorder="1" applyAlignment="1" applyProtection="1"/>
    <xf numFmtId="0" fontId="4" fillId="0" borderId="2" xfId="4" applyFont="1" applyBorder="1" applyAlignment="1" applyProtection="1">
      <alignment horizontal="center" vertical="top" wrapText="1"/>
    </xf>
    <xf numFmtId="0" fontId="4" fillId="2" borderId="10" xfId="4" applyFont="1" applyFill="1" applyBorder="1" applyAlignment="1" applyProtection="1"/>
    <xf numFmtId="0" fontId="4" fillId="2" borderId="17" xfId="4" applyFont="1" applyFill="1" applyBorder="1" applyAlignment="1" applyProtection="1"/>
    <xf numFmtId="0" fontId="4" fillId="2" borderId="17" xfId="0" applyFont="1" applyFill="1" applyBorder="1"/>
    <xf numFmtId="0" fontId="4" fillId="2" borderId="18" xfId="4" applyFont="1" applyFill="1" applyBorder="1" applyAlignment="1" applyProtection="1"/>
    <xf numFmtId="0" fontId="4" fillId="0" borderId="2" xfId="4" applyFont="1" applyBorder="1" applyAlignment="1" applyProtection="1">
      <alignment horizontal="left"/>
    </xf>
    <xf numFmtId="0" fontId="4" fillId="0" borderId="19" xfId="4" applyFont="1" applyBorder="1" applyAlignment="1" applyProtection="1"/>
    <xf numFmtId="0" fontId="3" fillId="0" borderId="0" xfId="4" applyFont="1" applyBorder="1" applyAlignment="1" applyProtection="1">
      <alignment horizontal="center" shrinkToFit="1"/>
    </xf>
    <xf numFmtId="0" fontId="4" fillId="3" borderId="2" xfId="4" applyFont="1" applyFill="1" applyBorder="1" applyAlignment="1" applyProtection="1">
      <alignment horizontal="left"/>
    </xf>
    <xf numFmtId="0" fontId="7" fillId="3" borderId="2" xfId="4" applyFont="1" applyFill="1" applyBorder="1" applyAlignment="1" applyProtection="1">
      <alignment horizontal="center" vertical="center" shrinkToFit="1"/>
    </xf>
    <xf numFmtId="0" fontId="7" fillId="3" borderId="2" xfId="4" applyFont="1" applyFill="1" applyBorder="1" applyAlignment="1" applyProtection="1">
      <alignment horizontal="center" vertical="center" wrapText="1" shrinkToFit="1"/>
    </xf>
    <xf numFmtId="0" fontId="16" fillId="0" borderId="0" xfId="4" applyFont="1" applyBorder="1" applyAlignment="1" applyProtection="1">
      <alignment horizontal="center" vertical="center"/>
    </xf>
    <xf numFmtId="0" fontId="4" fillId="3" borderId="2" xfId="4" applyFont="1" applyFill="1" applyBorder="1" applyAlignment="1" applyProtection="1">
      <alignment horizontal="center" shrinkToFit="1"/>
    </xf>
    <xf numFmtId="0" fontId="7" fillId="3" borderId="3" xfId="4" applyFont="1" applyFill="1" applyBorder="1" applyAlignment="1" applyProtection="1">
      <alignment horizontal="center" vertical="center"/>
    </xf>
    <xf numFmtId="0" fontId="7" fillId="3" borderId="3" xfId="4" applyFont="1" applyFill="1" applyBorder="1" applyAlignment="1" applyProtection="1">
      <alignment horizontal="center" vertical="center" wrapText="1"/>
    </xf>
    <xf numFmtId="0" fontId="7" fillId="0" borderId="2" xfId="4" applyFont="1" applyBorder="1" applyAlignment="1" applyProtection="1">
      <alignment horizontal="center" vertical="center" wrapText="1" shrinkToFit="1"/>
    </xf>
    <xf numFmtId="0" fontId="7" fillId="0" borderId="2" xfId="4" applyFont="1" applyBorder="1" applyAlignment="1" applyProtection="1">
      <alignment horizontal="center" vertical="center" shrinkToFit="1"/>
    </xf>
    <xf numFmtId="0" fontId="14" fillId="0" borderId="2" xfId="4" applyFont="1" applyBorder="1" applyAlignment="1" applyProtection="1">
      <alignment horizontal="left" wrapText="1"/>
    </xf>
    <xf numFmtId="0" fontId="14" fillId="0" borderId="2" xfId="4" applyFont="1" applyBorder="1" applyAlignment="1" applyProtection="1">
      <alignment horizontal="left"/>
    </xf>
    <xf numFmtId="0" fontId="14" fillId="0" borderId="2" xfId="4" applyFont="1" applyBorder="1" applyAlignment="1" applyProtection="1">
      <alignment horizontal="center"/>
    </xf>
    <xf numFmtId="0" fontId="14" fillId="0" borderId="2" xfId="4" applyFont="1" applyBorder="1" applyAlignment="1" applyProtection="1">
      <alignment horizontal="center" shrinkToFit="1"/>
    </xf>
    <xf numFmtId="0" fontId="14" fillId="0" borderId="2" xfId="4" applyFont="1" applyBorder="1" applyAlignment="1" applyProtection="1">
      <alignment horizontal="center" wrapText="1" shrinkToFit="1"/>
    </xf>
    <xf numFmtId="0" fontId="17" fillId="0" borderId="2" xfId="4" applyFont="1" applyBorder="1" applyAlignment="1" applyProtection="1">
      <alignment horizontal="center" wrapText="1"/>
    </xf>
    <xf numFmtId="0" fontId="0" fillId="2" borderId="0" xfId="0" applyFill="1"/>
    <xf numFmtId="0" fontId="14" fillId="0" borderId="2" xfId="4" applyFont="1" applyBorder="1" applyAlignment="1" applyProtection="1">
      <alignment horizontal="center" vertical="top" wrapText="1" shrinkToFit="1"/>
    </xf>
    <xf numFmtId="0" fontId="14" fillId="0" borderId="2" xfId="4" applyFont="1" applyBorder="1" applyAlignment="1" applyProtection="1">
      <alignment horizontal="left" vertical="center" wrapText="1"/>
    </xf>
    <xf numFmtId="0" fontId="3" fillId="0" borderId="19" xfId="4" applyFont="1" applyBorder="1" applyAlignment="1" applyProtection="1"/>
    <xf numFmtId="0" fontId="3" fillId="3" borderId="0" xfId="4" applyFont="1" applyFill="1" applyBorder="1" applyAlignment="1" applyProtection="1"/>
    <xf numFmtId="0" fontId="9" fillId="3" borderId="0" xfId="4" applyFont="1" applyFill="1" applyBorder="1" applyAlignment="1" applyProtection="1"/>
    <xf numFmtId="0" fontId="13" fillId="3" borderId="0" xfId="4" applyFont="1" applyFill="1" applyBorder="1" applyAlignment="1" applyProtection="1">
      <alignment horizontal="center" vertical="center"/>
    </xf>
    <xf numFmtId="0" fontId="4" fillId="0" borderId="3" xfId="4" applyFont="1" applyBorder="1" applyAlignment="1" applyProtection="1">
      <alignment horizontal="left" vertical="center" wrapText="1"/>
    </xf>
    <xf numFmtId="0" fontId="4" fillId="0" borderId="6" xfId="4" applyFont="1" applyBorder="1" applyAlignment="1" applyProtection="1">
      <alignment horizontal="center" vertical="center" wrapText="1"/>
    </xf>
    <xf numFmtId="0" fontId="18" fillId="0" borderId="0" xfId="4" applyFont="1" applyBorder="1" applyAlignment="1" applyProtection="1">
      <alignment horizontal="center" vertical="center"/>
    </xf>
    <xf numFmtId="0" fontId="5" fillId="2" borderId="21" xfId="4" applyFont="1" applyFill="1" applyBorder="1" applyAlignment="1" applyProtection="1">
      <alignment horizontal="center" vertical="center"/>
    </xf>
    <xf numFmtId="0" fontId="9" fillId="0" borderId="0" xfId="4" applyFont="1" applyBorder="1" applyAlignment="1" applyProtection="1">
      <alignment horizontal="left" wrapText="1"/>
    </xf>
    <xf numFmtId="0" fontId="9" fillId="0" borderId="0" xfId="4" applyFont="1" applyBorder="1" applyAlignment="1" applyProtection="1">
      <alignment horizontal="center" wrapText="1"/>
    </xf>
    <xf numFmtId="0" fontId="13" fillId="0" borderId="0" xfId="4" applyFont="1" applyBorder="1" applyAlignment="1" applyProtection="1">
      <alignment horizontal="center" wrapText="1"/>
    </xf>
    <xf numFmtId="0" fontId="0" fillId="3" borderId="0" xfId="0" applyFill="1"/>
    <xf numFmtId="0" fontId="9" fillId="0" borderId="0" xfId="4" applyFont="1" applyBorder="1" applyAlignment="1" applyProtection="1">
      <alignment horizontal="left"/>
    </xf>
    <xf numFmtId="0" fontId="9" fillId="0" borderId="2" xfId="4" applyFont="1" applyBorder="1" applyAlignment="1" applyProtection="1">
      <alignment vertical="center"/>
    </xf>
    <xf numFmtId="0" fontId="3" fillId="0" borderId="2" xfId="4" applyFont="1" applyBorder="1" applyAlignment="1" applyProtection="1">
      <alignment horizontal="center"/>
    </xf>
    <xf numFmtId="0" fontId="10" fillId="0" borderId="2" xfId="4" applyFont="1" applyBorder="1" applyAlignment="1" applyProtection="1">
      <alignment horizontal="center"/>
    </xf>
    <xf numFmtId="0" fontId="3" fillId="2" borderId="0" xfId="4" applyFont="1" applyFill="1" applyBorder="1" applyAlignment="1" applyProtection="1">
      <alignment horizontal="center" vertical="center"/>
    </xf>
    <xf numFmtId="0" fontId="4" fillId="0" borderId="2" xfId="4" applyFont="1" applyBorder="1" applyAlignment="1" applyProtection="1">
      <alignment vertical="center"/>
    </xf>
    <xf numFmtId="0" fontId="4" fillId="3" borderId="2" xfId="4" applyFont="1" applyFill="1" applyBorder="1" applyAlignment="1" applyProtection="1">
      <alignment horizontal="left" vertical="center"/>
    </xf>
    <xf numFmtId="0" fontId="4" fillId="3" borderId="2" xfId="4" applyFont="1" applyFill="1" applyBorder="1" applyAlignment="1" applyProtection="1">
      <alignment vertical="center" wrapText="1"/>
    </xf>
    <xf numFmtId="0" fontId="4" fillId="0" borderId="3" xfId="4" applyFont="1" applyBorder="1" applyAlignment="1" applyProtection="1">
      <alignment horizontal="center" wrapText="1"/>
    </xf>
    <xf numFmtId="0" fontId="5" fillId="2" borderId="7" xfId="4" applyFont="1" applyFill="1" applyBorder="1" applyAlignment="1" applyProtection="1">
      <alignment horizontal="center" vertical="center"/>
    </xf>
    <xf numFmtId="0" fontId="5" fillId="3" borderId="2" xfId="4" applyFont="1" applyFill="1" applyBorder="1" applyAlignment="1" applyProtection="1">
      <alignment horizontal="center" vertical="center" wrapText="1"/>
    </xf>
    <xf numFmtId="0" fontId="4" fillId="3" borderId="3" xfId="4" applyFont="1" applyFill="1" applyBorder="1" applyAlignment="1" applyProtection="1">
      <alignment horizontal="center" wrapText="1"/>
    </xf>
    <xf numFmtId="0" fontId="4" fillId="0" borderId="3" xfId="4" applyFont="1" applyBorder="1" applyAlignment="1" applyProtection="1">
      <alignment horizontal="left" vertical="center"/>
    </xf>
    <xf numFmtId="0" fontId="9" fillId="0" borderId="0" xfId="4" applyFont="1" applyBorder="1" applyAlignment="1" applyProtection="1">
      <alignment horizontal="left" vertical="center" wrapText="1"/>
    </xf>
    <xf numFmtId="0" fontId="3" fillId="3" borderId="0" xfId="4" applyFont="1" applyFill="1" applyBorder="1" applyAlignment="1" applyProtection="1">
      <alignment horizontal="center" vertical="center"/>
    </xf>
    <xf numFmtId="0" fontId="9" fillId="0" borderId="0" xfId="4" applyFont="1" applyBorder="1" applyAlignment="1" applyProtection="1">
      <alignment horizontal="left" vertical="center"/>
    </xf>
    <xf numFmtId="0" fontId="9" fillId="0" borderId="0" xfId="4" applyFont="1" applyBorder="1" applyAlignment="1" applyProtection="1">
      <alignment vertical="center" wrapText="1"/>
    </xf>
    <xf numFmtId="0" fontId="9" fillId="0" borderId="0" xfId="4" applyFont="1" applyBorder="1" applyAlignment="1" applyProtection="1">
      <alignment vertical="center"/>
    </xf>
    <xf numFmtId="0" fontId="9" fillId="0" borderId="0" xfId="4" applyFont="1" applyBorder="1" applyAlignment="1" applyProtection="1">
      <alignment horizontal="center" vertical="center"/>
    </xf>
    <xf numFmtId="0" fontId="3" fillId="0" borderId="8" xfId="4" applyFont="1" applyBorder="1" applyAlignment="1" applyProtection="1"/>
    <xf numFmtId="0" fontId="9" fillId="0" borderId="8" xfId="4" applyFont="1" applyBorder="1" applyAlignment="1" applyProtection="1">
      <alignment horizontal="center"/>
    </xf>
    <xf numFmtId="0" fontId="4" fillId="5" borderId="2" xfId="4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19" fillId="0" borderId="0" xfId="4" applyFont="1" applyBorder="1" applyAlignment="1" applyProtection="1"/>
    <xf numFmtId="0" fontId="20" fillId="0" borderId="0" xfId="4" applyFont="1" applyBorder="1" applyAlignment="1" applyProtection="1">
      <alignment horizontal="center" vertical="center"/>
    </xf>
    <xf numFmtId="0" fontId="15" fillId="0" borderId="0" xfId="0" applyFont="1"/>
    <xf numFmtId="0" fontId="4" fillId="0" borderId="3" xfId="4" applyFont="1" applyBorder="1" applyAlignment="1" applyProtection="1">
      <alignment horizontal="left"/>
    </xf>
    <xf numFmtId="0" fontId="4" fillId="0" borderId="0" xfId="4" applyFont="1" applyBorder="1" applyAlignment="1" applyProtection="1">
      <alignment vertical="center"/>
    </xf>
    <xf numFmtId="0" fontId="5" fillId="2" borderId="23" xfId="4" applyFont="1" applyFill="1" applyBorder="1" applyAlignment="1" applyProtection="1">
      <alignment horizontal="center" vertical="center"/>
    </xf>
    <xf numFmtId="0" fontId="4" fillId="0" borderId="0" xfId="4" applyFont="1" applyBorder="1" applyAlignment="1" applyProtection="1">
      <alignment horizontal="left" vertical="center" wrapText="1"/>
    </xf>
    <xf numFmtId="0" fontId="4" fillId="0" borderId="0" xfId="4" applyFont="1" applyBorder="1" applyAlignment="1" applyProtection="1">
      <alignment horizontal="center" vertical="center" wrapText="1"/>
    </xf>
    <xf numFmtId="0" fontId="4" fillId="0" borderId="0" xfId="4" applyFont="1" applyBorder="1" applyAlignment="1" applyProtection="1">
      <alignment vertical="center" wrapText="1"/>
    </xf>
    <xf numFmtId="0" fontId="10" fillId="0" borderId="0" xfId="4" applyFont="1" applyBorder="1" applyAlignment="1" applyProtection="1"/>
    <xf numFmtId="0" fontId="0" fillId="0" borderId="0" xfId="4" applyFont="1" applyBorder="1" applyAlignment="1" applyProtection="1">
      <alignment horizontal="center"/>
    </xf>
    <xf numFmtId="0" fontId="5" fillId="2" borderId="2" xfId="4" applyFont="1" applyFill="1" applyBorder="1" applyAlignment="1" applyProtection="1"/>
    <xf numFmtId="0" fontId="5" fillId="2" borderId="2" xfId="4" applyFont="1" applyFill="1" applyBorder="1" applyAlignment="1" applyProtection="1">
      <alignment horizontal="center"/>
    </xf>
    <xf numFmtId="0" fontId="8" fillId="2" borderId="2" xfId="4" applyFont="1" applyFill="1" applyBorder="1" applyAlignment="1" applyProtection="1">
      <alignment horizontal="center" vertical="center"/>
    </xf>
    <xf numFmtId="0" fontId="7" fillId="2" borderId="2" xfId="4" applyFont="1" applyFill="1" applyBorder="1" applyAlignment="1" applyProtection="1">
      <alignment horizontal="center" vertical="center"/>
    </xf>
    <xf numFmtId="0" fontId="7" fillId="2" borderId="2" xfId="4" applyFont="1" applyFill="1" applyBorder="1" applyAlignment="1" applyProtection="1">
      <alignment horizontal="center"/>
    </xf>
    <xf numFmtId="0" fontId="5" fillId="3" borderId="2" xfId="4" applyFont="1" applyFill="1" applyBorder="1" applyAlignment="1" applyProtection="1"/>
    <xf numFmtId="0" fontId="5" fillId="3" borderId="2" xfId="4" applyFont="1" applyFill="1" applyBorder="1" applyAlignment="1" applyProtection="1">
      <alignment horizontal="center"/>
    </xf>
    <xf numFmtId="0" fontId="8" fillId="0" borderId="2" xfId="4" applyFont="1" applyBorder="1" applyAlignment="1" applyProtection="1">
      <alignment horizontal="center" vertical="center"/>
    </xf>
    <xf numFmtId="0" fontId="8" fillId="0" borderId="2" xfId="4" applyFont="1" applyBorder="1" applyAlignment="1" applyProtection="1">
      <alignment horizontal="center"/>
    </xf>
    <xf numFmtId="0" fontId="21" fillId="0" borderId="2" xfId="4" applyFont="1" applyBorder="1" applyAlignment="1" applyProtection="1">
      <alignment horizontal="center"/>
    </xf>
    <xf numFmtId="0" fontId="13" fillId="3" borderId="2" xfId="4" applyFont="1" applyFill="1" applyBorder="1" applyAlignment="1" applyProtection="1">
      <alignment wrapText="1"/>
    </xf>
    <xf numFmtId="0" fontId="13" fillId="3" borderId="2" xfId="4" applyFont="1" applyFill="1" applyBorder="1" applyAlignment="1" applyProtection="1">
      <alignment horizontal="center" wrapText="1"/>
    </xf>
    <xf numFmtId="0" fontId="5" fillId="0" borderId="3" xfId="4" applyFont="1" applyBorder="1" applyAlignment="1" applyProtection="1">
      <alignment horizontal="center"/>
    </xf>
    <xf numFmtId="0" fontId="21" fillId="0" borderId="3" xfId="4" applyFont="1" applyBorder="1" applyAlignment="1" applyProtection="1">
      <alignment horizontal="center"/>
    </xf>
    <xf numFmtId="0" fontId="5" fillId="0" borderId="2" xfId="4" applyFont="1" applyBorder="1" applyAlignment="1" applyProtection="1">
      <alignment horizontal="left"/>
    </xf>
    <xf numFmtId="0" fontId="9" fillId="3" borderId="2" xfId="4" applyFont="1" applyFill="1" applyBorder="1" applyAlignment="1" applyProtection="1">
      <alignment horizontal="center" wrapText="1"/>
    </xf>
    <xf numFmtId="0" fontId="5" fillId="4" borderId="2" xfId="4" applyFont="1" applyFill="1" applyBorder="1" applyAlignment="1" applyProtection="1">
      <alignment horizontal="center" vertical="center"/>
    </xf>
    <xf numFmtId="0" fontId="4" fillId="2" borderId="2" xfId="4" applyFont="1" applyFill="1" applyBorder="1" applyAlignment="1" applyProtection="1">
      <alignment horizontal="center" vertical="center"/>
    </xf>
    <xf numFmtId="0" fontId="22" fillId="0" borderId="2" xfId="4" applyFont="1" applyBorder="1" applyAlignment="1" applyProtection="1">
      <alignment horizontal="center" vertical="center"/>
    </xf>
    <xf numFmtId="0" fontId="21" fillId="0" borderId="2" xfId="4" applyFont="1" applyBorder="1" applyAlignment="1" applyProtection="1">
      <alignment horizontal="center" vertical="center"/>
    </xf>
    <xf numFmtId="0" fontId="10" fillId="0" borderId="2" xfId="4" applyFont="1" applyBorder="1" applyAlignment="1" applyProtection="1"/>
    <xf numFmtId="0" fontId="10" fillId="0" borderId="2" xfId="4" applyFont="1" applyBorder="1" applyAlignment="1" applyProtection="1">
      <alignment horizontal="center" vertical="center"/>
    </xf>
    <xf numFmtId="0" fontId="10" fillId="0" borderId="2" xfId="4" applyFont="1" applyBorder="1" applyAlignment="1" applyProtection="1">
      <alignment horizontal="left"/>
    </xf>
    <xf numFmtId="0" fontId="5" fillId="0" borderId="2" xfId="4" applyFont="1" applyBorder="1" applyAlignment="1" applyProtection="1">
      <alignment horizontal="left" wrapText="1"/>
    </xf>
    <xf numFmtId="0" fontId="6" fillId="0" borderId="2" xfId="4" applyFont="1" applyBorder="1" applyAlignment="1" applyProtection="1">
      <alignment horizontal="center"/>
    </xf>
    <xf numFmtId="0" fontId="23" fillId="0" borderId="2" xfId="4" applyFont="1" applyBorder="1" applyAlignment="1" applyProtection="1">
      <alignment horizontal="center"/>
    </xf>
    <xf numFmtId="0" fontId="9" fillId="0" borderId="0" xfId="4" applyFont="1" applyBorder="1" applyAlignment="1" applyProtection="1">
      <alignment horizontal="center"/>
    </xf>
    <xf numFmtId="0" fontId="5" fillId="4" borderId="2" xfId="4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center"/>
    </xf>
    <xf numFmtId="0" fontId="5" fillId="4" borderId="2" xfId="4" applyFont="1" applyFill="1" applyBorder="1" applyAlignment="1" applyProtection="1">
      <alignment horizontal="center" vertical="center" textRotation="90" wrapText="1"/>
    </xf>
    <xf numFmtId="0" fontId="8" fillId="3" borderId="0" xfId="4" applyFont="1" applyFill="1" applyBorder="1" applyAlignment="1" applyProtection="1">
      <alignment horizontal="center" vertical="center" wrapText="1"/>
    </xf>
    <xf numFmtId="0" fontId="13" fillId="0" borderId="0" xfId="4" applyFont="1" applyFill="1" applyBorder="1" applyAlignment="1" applyProtection="1">
      <alignment horizontal="center"/>
    </xf>
    <xf numFmtId="0" fontId="13" fillId="6" borderId="15" xfId="4" applyFont="1" applyFill="1" applyBorder="1" applyAlignment="1" applyProtection="1">
      <alignment horizontal="center"/>
    </xf>
    <xf numFmtId="0" fontId="13" fillId="6" borderId="11" xfId="4" applyFont="1" applyFill="1" applyBorder="1" applyAlignment="1" applyProtection="1">
      <alignment horizontal="center"/>
    </xf>
    <xf numFmtId="0" fontId="16" fillId="0" borderId="0" xfId="4" applyFont="1" applyFill="1" applyBorder="1" applyAlignment="1" applyProtection="1">
      <alignment horizontal="center" vertical="center"/>
    </xf>
    <xf numFmtId="0" fontId="9" fillId="0" borderId="0" xfId="4" applyFont="1" applyFill="1" applyBorder="1" applyAlignment="1" applyProtection="1"/>
    <xf numFmtId="0" fontId="14" fillId="0" borderId="2" xfId="4" applyFont="1" applyBorder="1" applyAlignment="1" applyProtection="1">
      <alignment horizontal="center" vertical="center" wrapText="1"/>
    </xf>
    <xf numFmtId="0" fontId="13" fillId="0" borderId="0" xfId="4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/>
    </xf>
    <xf numFmtId="0" fontId="4" fillId="0" borderId="9" xfId="4" applyFont="1" applyBorder="1" applyAlignment="1" applyProtection="1">
      <alignment horizontal="center" vertical="center" wrapText="1"/>
    </xf>
    <xf numFmtId="0" fontId="9" fillId="0" borderId="22" xfId="4" applyFont="1" applyBorder="1" applyAlignment="1" applyProtection="1">
      <alignment horizontal="center" vertical="center" wrapText="1"/>
    </xf>
    <xf numFmtId="0" fontId="3" fillId="0" borderId="0" xfId="4" applyFont="1" applyBorder="1" applyAlignment="1" applyProtection="1">
      <alignment horizontal="center" vertical="center"/>
    </xf>
    <xf numFmtId="0" fontId="4" fillId="5" borderId="8" xfId="4" applyFont="1" applyFill="1" applyBorder="1" applyAlignment="1" applyProtection="1">
      <alignment horizontal="center" vertical="center" wrapText="1"/>
    </xf>
    <xf numFmtId="0" fontId="13" fillId="3" borderId="2" xfId="4" applyFont="1" applyFill="1" applyBorder="1" applyAlignment="1" applyProtection="1">
      <alignment horizontal="center" vertical="center" wrapText="1"/>
    </xf>
    <xf numFmtId="0" fontId="0" fillId="0" borderId="0" xfId="4" applyFont="1" applyBorder="1" applyAlignment="1" applyProtection="1">
      <alignment horizontal="center" vertical="center"/>
    </xf>
    <xf numFmtId="0" fontId="13" fillId="6" borderId="2" xfId="4" applyFont="1" applyFill="1" applyBorder="1" applyAlignment="1" applyProtection="1">
      <alignment horizontal="center"/>
    </xf>
    <xf numFmtId="0" fontId="5" fillId="6" borderId="2" xfId="4" applyFont="1" applyFill="1" applyBorder="1" applyAlignment="1" applyProtection="1">
      <alignment horizontal="center" vertical="center"/>
    </xf>
    <xf numFmtId="0" fontId="13" fillId="6" borderId="8" xfId="4" applyFont="1" applyFill="1" applyBorder="1" applyAlignment="1" applyProtection="1">
      <alignment horizontal="center"/>
    </xf>
    <xf numFmtId="0" fontId="4" fillId="5" borderId="1" xfId="4" applyFont="1" applyFill="1" applyBorder="1" applyAlignment="1" applyProtection="1">
      <alignment horizontal="center" vertical="center" wrapText="1"/>
    </xf>
    <xf numFmtId="0" fontId="5" fillId="2" borderId="8" xfId="4" applyFont="1" applyFill="1" applyBorder="1" applyAlignment="1" applyProtection="1">
      <alignment horizontal="center" vertical="center"/>
    </xf>
    <xf numFmtId="0" fontId="4" fillId="0" borderId="22" xfId="4" applyFont="1" applyBorder="1" applyAlignment="1" applyProtection="1">
      <alignment vertical="center"/>
    </xf>
    <xf numFmtId="0" fontId="4" fillId="3" borderId="3" xfId="4" applyFont="1" applyFill="1" applyBorder="1" applyAlignment="1" applyProtection="1">
      <alignment horizontal="left" wrapText="1"/>
    </xf>
    <xf numFmtId="0" fontId="7" fillId="3" borderId="3" xfId="4" applyFont="1" applyFill="1" applyBorder="1" applyAlignment="1" applyProtection="1">
      <alignment horizontal="center" vertical="center" wrapText="1" shrinkToFit="1"/>
    </xf>
    <xf numFmtId="0" fontId="8" fillId="3" borderId="9" xfId="4" applyFont="1" applyFill="1" applyBorder="1" applyAlignment="1" applyProtection="1">
      <alignment horizontal="center" wrapText="1"/>
    </xf>
    <xf numFmtId="1" fontId="4" fillId="0" borderId="3" xfId="4" applyNumberFormat="1" applyFont="1" applyBorder="1" applyAlignment="1" applyProtection="1">
      <alignment horizontal="center" vertical="center" wrapText="1"/>
    </xf>
    <xf numFmtId="0" fontId="4" fillId="0" borderId="8" xfId="4" applyFont="1" applyBorder="1" applyAlignment="1" applyProtection="1">
      <alignment horizontal="left" vertical="center" wrapText="1"/>
    </xf>
    <xf numFmtId="0" fontId="4" fillId="3" borderId="3" xfId="4" applyFont="1" applyFill="1" applyBorder="1" applyAlignment="1" applyProtection="1">
      <alignment horizontal="left" vertical="center" wrapText="1"/>
    </xf>
    <xf numFmtId="0" fontId="4" fillId="3" borderId="3" xfId="4" applyFont="1" applyFill="1" applyBorder="1" applyAlignment="1" applyProtection="1">
      <alignment horizontal="center" vertical="center" wrapText="1"/>
    </xf>
    <xf numFmtId="0" fontId="4" fillId="3" borderId="3" xfId="4" applyFont="1" applyFill="1" applyBorder="1" applyAlignment="1" applyProtection="1">
      <alignment horizontal="center" vertical="center"/>
    </xf>
    <xf numFmtId="0" fontId="4" fillId="0" borderId="2" xfId="4" applyFont="1" applyFill="1" applyBorder="1" applyAlignment="1" applyProtection="1">
      <alignment horizontal="left" wrapText="1"/>
    </xf>
    <xf numFmtId="0" fontId="7" fillId="0" borderId="2" xfId="4" applyFont="1" applyFill="1" applyBorder="1" applyAlignment="1" applyProtection="1">
      <alignment horizontal="center" vertical="center" wrapText="1"/>
    </xf>
    <xf numFmtId="0" fontId="8" fillId="0" borderId="2" xfId="4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 applyProtection="1">
      <alignment horizontal="center" vertical="center"/>
    </xf>
    <xf numFmtId="0" fontId="8" fillId="0" borderId="2" xfId="4" applyFont="1" applyFill="1" applyBorder="1" applyAlignment="1" applyProtection="1">
      <alignment horizontal="center" vertical="center"/>
    </xf>
    <xf numFmtId="0" fontId="4" fillId="0" borderId="2" xfId="4" applyFont="1" applyFill="1" applyBorder="1" applyAlignment="1" applyProtection="1"/>
    <xf numFmtId="0" fontId="4" fillId="0" borderId="2" xfId="4" applyFont="1" applyFill="1" applyBorder="1" applyAlignment="1" applyProtection="1">
      <alignment horizontal="center" vertical="center"/>
    </xf>
    <xf numFmtId="0" fontId="4" fillId="0" borderId="2" xfId="4" applyFont="1" applyFill="1" applyBorder="1" applyAlignment="1" applyProtection="1">
      <alignment horizontal="center"/>
    </xf>
    <xf numFmtId="0" fontId="7" fillId="0" borderId="2" xfId="4" applyFont="1" applyFill="1" applyBorder="1" applyAlignment="1" applyProtection="1">
      <alignment horizontal="left" wrapText="1"/>
    </xf>
    <xf numFmtId="0" fontId="4" fillId="0" borderId="2" xfId="4" applyFont="1" applyFill="1" applyBorder="1" applyAlignment="1" applyProtection="1">
      <alignment horizontal="center" wrapText="1"/>
    </xf>
    <xf numFmtId="0" fontId="4" fillId="0" borderId="2" xfId="4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horizontal="center" vertical="center" wrapText="1"/>
    </xf>
    <xf numFmtId="0" fontId="7" fillId="0" borderId="2" xfId="4" applyFont="1" applyFill="1" applyBorder="1" applyAlignment="1" applyProtection="1">
      <alignment horizontal="left"/>
    </xf>
    <xf numFmtId="0" fontId="5" fillId="6" borderId="11" xfId="4" applyFont="1" applyFill="1" applyBorder="1" applyAlignment="1" applyProtection="1">
      <alignment horizontal="center" vertical="center"/>
    </xf>
    <xf numFmtId="1" fontId="8" fillId="2" borderId="13" xfId="4" applyNumberFormat="1" applyFont="1" applyFill="1" applyBorder="1" applyAlignment="1" applyProtection="1">
      <alignment horizontal="center" vertical="center"/>
    </xf>
    <xf numFmtId="0" fontId="7" fillId="0" borderId="2" xfId="4" applyFont="1" applyFill="1" applyBorder="1" applyAlignment="1" applyProtection="1">
      <alignment wrapText="1"/>
    </xf>
    <xf numFmtId="1" fontId="7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wrapText="1"/>
    </xf>
    <xf numFmtId="0" fontId="5" fillId="0" borderId="2" xfId="4" applyFont="1" applyFill="1" applyBorder="1" applyAlignment="1" applyProtection="1">
      <alignment horizontal="center" vertical="center"/>
    </xf>
    <xf numFmtId="1" fontId="4" fillId="0" borderId="2" xfId="4" applyNumberFormat="1" applyFont="1" applyFill="1" applyBorder="1" applyAlignment="1" applyProtection="1">
      <alignment horizontal="center" vertical="center" wrapText="1"/>
    </xf>
    <xf numFmtId="1" fontId="8" fillId="0" borderId="2" xfId="4" applyNumberFormat="1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left"/>
    </xf>
    <xf numFmtId="1" fontId="5" fillId="0" borderId="2" xfId="4" applyNumberFormat="1" applyFont="1" applyFill="1" applyBorder="1" applyAlignment="1" applyProtection="1">
      <alignment horizontal="center" vertical="center" wrapText="1"/>
    </xf>
    <xf numFmtId="0" fontId="4" fillId="7" borderId="8" xfId="4" applyFont="1" applyFill="1" applyBorder="1" applyAlignment="1" applyProtection="1">
      <alignment horizontal="center" vertical="center" wrapText="1"/>
    </xf>
    <xf numFmtId="0" fontId="7" fillId="8" borderId="8" xfId="4" applyFont="1" applyFill="1" applyBorder="1" applyAlignment="1" applyProtection="1">
      <alignment wrapText="1"/>
    </xf>
    <xf numFmtId="0" fontId="7" fillId="8" borderId="8" xfId="4" applyFont="1" applyFill="1" applyBorder="1" applyAlignment="1" applyProtection="1">
      <alignment horizontal="center" vertical="center" wrapText="1"/>
    </xf>
    <xf numFmtId="1" fontId="7" fillId="8" borderId="8" xfId="4" applyNumberFormat="1" applyFont="1" applyFill="1" applyBorder="1" applyAlignment="1" applyProtection="1">
      <alignment horizontal="center" vertical="center" wrapText="1"/>
    </xf>
    <xf numFmtId="1" fontId="8" fillId="8" borderId="8" xfId="4" applyNumberFormat="1" applyFont="1" applyFill="1" applyBorder="1" applyAlignment="1" applyProtection="1">
      <alignment horizontal="center" vertical="center" wrapText="1"/>
    </xf>
    <xf numFmtId="0" fontId="4" fillId="7" borderId="2" xfId="4" applyFont="1" applyFill="1" applyBorder="1" applyAlignment="1" applyProtection="1">
      <alignment horizontal="center" vertical="center" wrapText="1"/>
    </xf>
    <xf numFmtId="0" fontId="7" fillId="8" borderId="0" xfId="4" applyFont="1" applyFill="1" applyBorder="1" applyAlignment="1" applyProtection="1">
      <alignment wrapText="1"/>
    </xf>
    <xf numFmtId="0" fontId="7" fillId="8" borderId="2" xfId="4" applyFont="1" applyFill="1" applyBorder="1" applyAlignment="1" applyProtection="1">
      <alignment horizontal="center" vertical="center" wrapText="1"/>
    </xf>
    <xf numFmtId="1" fontId="7" fillId="8" borderId="2" xfId="4" applyNumberFormat="1" applyFont="1" applyFill="1" applyBorder="1" applyAlignment="1" applyProtection="1">
      <alignment horizontal="center" vertical="center" wrapText="1"/>
    </xf>
    <xf numFmtId="1" fontId="8" fillId="8" borderId="2" xfId="4" applyNumberFormat="1" applyFont="1" applyFill="1" applyBorder="1" applyAlignment="1" applyProtection="1">
      <alignment horizontal="center" vertical="center" wrapText="1"/>
    </xf>
    <xf numFmtId="0" fontId="7" fillId="7" borderId="2" xfId="4" applyFont="1" applyFill="1" applyBorder="1" applyAlignment="1" applyProtection="1">
      <alignment wrapText="1"/>
    </xf>
    <xf numFmtId="0" fontId="7" fillId="7" borderId="2" xfId="4" applyFont="1" applyFill="1" applyBorder="1" applyAlignment="1" applyProtection="1">
      <alignment horizontal="center" vertical="center"/>
    </xf>
    <xf numFmtId="0" fontId="7" fillId="7" borderId="2" xfId="4" applyFont="1" applyFill="1" applyBorder="1" applyAlignment="1" applyProtection="1">
      <alignment horizontal="center" vertical="center" wrapText="1"/>
    </xf>
    <xf numFmtId="1" fontId="7" fillId="7" borderId="2" xfId="4" applyNumberFormat="1" applyFont="1" applyFill="1" applyBorder="1" applyAlignment="1" applyProtection="1">
      <alignment horizontal="center" vertical="center" wrapText="1"/>
    </xf>
    <xf numFmtId="0" fontId="4" fillId="7" borderId="2" xfId="4" applyFont="1" applyFill="1" applyBorder="1" applyAlignment="1" applyProtection="1">
      <alignment horizontal="left" vertical="center" wrapText="1"/>
    </xf>
    <xf numFmtId="0" fontId="4" fillId="7" borderId="2" xfId="4" applyFont="1" applyFill="1" applyBorder="1" applyAlignment="1" applyProtection="1">
      <alignment horizontal="center" vertical="center"/>
    </xf>
    <xf numFmtId="0" fontId="4" fillId="7" borderId="2" xfId="4" applyFont="1" applyFill="1" applyBorder="1" applyAlignment="1" applyProtection="1">
      <alignment wrapText="1"/>
    </xf>
    <xf numFmtId="0" fontId="5" fillId="7" borderId="2" xfId="4" applyFont="1" applyFill="1" applyBorder="1" applyAlignment="1" applyProtection="1">
      <alignment horizontal="center" vertical="center"/>
    </xf>
    <xf numFmtId="0" fontId="7" fillId="3" borderId="8" xfId="4" applyFont="1" applyFill="1" applyBorder="1" applyAlignment="1" applyProtection="1">
      <alignment horizontal="left" wrapText="1"/>
    </xf>
    <xf numFmtId="0" fontId="7" fillId="3" borderId="9" xfId="4" applyFont="1" applyFill="1" applyBorder="1" applyAlignment="1" applyProtection="1">
      <alignment horizontal="center" vertical="center" wrapText="1"/>
    </xf>
    <xf numFmtId="0" fontId="7" fillId="3" borderId="8" xfId="4" applyFont="1" applyFill="1" applyBorder="1" applyAlignment="1" applyProtection="1">
      <alignment horizontal="center" wrapText="1"/>
    </xf>
    <xf numFmtId="0" fontId="7" fillId="0" borderId="2" xfId="4" applyFont="1" applyFill="1" applyBorder="1" applyAlignment="1" applyProtection="1">
      <alignment horizontal="center" vertical="top" wrapText="1"/>
    </xf>
    <xf numFmtId="0" fontId="7" fillId="0" borderId="2" xfId="4" applyFont="1" applyFill="1" applyBorder="1" applyAlignment="1" applyProtection="1">
      <alignment horizontal="center" wrapText="1"/>
    </xf>
    <xf numFmtId="0" fontId="8" fillId="0" borderId="2" xfId="4" applyFont="1" applyFill="1" applyBorder="1" applyAlignment="1" applyProtection="1">
      <alignment horizontal="center" wrapText="1"/>
    </xf>
    <xf numFmtId="0" fontId="8" fillId="0" borderId="2" xfId="4" applyFont="1" applyFill="1" applyBorder="1" applyAlignment="1" applyProtection="1">
      <alignment horizontal="center"/>
    </xf>
    <xf numFmtId="0" fontId="7" fillId="0" borderId="2" xfId="4" applyFont="1" applyFill="1" applyBorder="1" applyAlignment="1" applyProtection="1">
      <alignment horizontal="center"/>
    </xf>
    <xf numFmtId="0" fontId="5" fillId="0" borderId="2" xfId="4" applyFont="1" applyFill="1" applyBorder="1" applyAlignment="1" applyProtection="1">
      <alignment horizontal="center"/>
    </xf>
    <xf numFmtId="0" fontId="8" fillId="0" borderId="2" xfId="4" applyFont="1" applyFill="1" applyBorder="1" applyAlignment="1" applyProtection="1">
      <alignment horizontal="center" vertical="top" wrapText="1"/>
    </xf>
    <xf numFmtId="0" fontId="7" fillId="9" borderId="8" xfId="4" applyFont="1" applyFill="1" applyBorder="1" applyAlignment="1" applyProtection="1">
      <alignment horizontal="left" wrapText="1"/>
    </xf>
    <xf numFmtId="0" fontId="7" fillId="9" borderId="8" xfId="4" applyFont="1" applyFill="1" applyBorder="1" applyAlignment="1" applyProtection="1">
      <alignment horizontal="center" vertical="center"/>
    </xf>
    <xf numFmtId="0" fontId="7" fillId="7" borderId="3" xfId="4" applyFont="1" applyFill="1" applyBorder="1" applyAlignment="1" applyProtection="1">
      <alignment horizontal="left" wrapText="1"/>
    </xf>
    <xf numFmtId="0" fontId="7" fillId="7" borderId="6" xfId="4" applyFont="1" applyFill="1" applyBorder="1" applyAlignment="1" applyProtection="1">
      <alignment horizontal="center" vertical="center" wrapText="1"/>
    </xf>
    <xf numFmtId="0" fontId="7" fillId="7" borderId="3" xfId="4" applyFont="1" applyFill="1" applyBorder="1" applyAlignment="1" applyProtection="1">
      <alignment horizontal="center" vertical="center" wrapText="1"/>
    </xf>
    <xf numFmtId="0" fontId="7" fillId="7" borderId="3" xfId="4" applyFont="1" applyFill="1" applyBorder="1" applyAlignment="1" applyProtection="1">
      <alignment horizontal="center" wrapText="1"/>
    </xf>
    <xf numFmtId="0" fontId="8" fillId="7" borderId="6" xfId="4" applyFont="1" applyFill="1" applyBorder="1" applyAlignment="1" applyProtection="1">
      <alignment horizontal="center" wrapText="1"/>
    </xf>
    <xf numFmtId="0" fontId="7" fillId="7" borderId="2" xfId="4" applyFont="1" applyFill="1" applyBorder="1" applyAlignment="1" applyProtection="1">
      <alignment horizontal="left" wrapText="1"/>
    </xf>
    <xf numFmtId="0" fontId="7" fillId="7" borderId="2" xfId="4" applyFont="1" applyFill="1" applyBorder="1" applyAlignment="1" applyProtection="1">
      <alignment horizontal="center" vertical="top" wrapText="1"/>
    </xf>
    <xf numFmtId="0" fontId="7" fillId="7" borderId="2" xfId="4" applyFont="1" applyFill="1" applyBorder="1" applyAlignment="1" applyProtection="1">
      <alignment horizontal="center" wrapText="1"/>
    </xf>
    <xf numFmtId="0" fontId="8" fillId="7" borderId="2" xfId="4" applyFont="1" applyFill="1" applyBorder="1" applyAlignment="1" applyProtection="1">
      <alignment horizontal="center" wrapText="1"/>
    </xf>
    <xf numFmtId="0" fontId="8" fillId="7" borderId="2" xfId="4" applyFont="1" applyFill="1" applyBorder="1" applyAlignment="1" applyProtection="1">
      <alignment horizontal="center"/>
    </xf>
    <xf numFmtId="0" fontId="4" fillId="7" borderId="2" xfId="4" applyFont="1" applyFill="1" applyBorder="1" applyAlignment="1" applyProtection="1">
      <alignment horizontal="left" wrapText="1"/>
    </xf>
    <xf numFmtId="0" fontId="7" fillId="7" borderId="15" xfId="4" applyFont="1" applyFill="1" applyBorder="1" applyAlignment="1" applyProtection="1">
      <alignment horizontal="center" vertical="center"/>
    </xf>
    <xf numFmtId="0" fontId="7" fillId="7" borderId="8" xfId="4" applyFont="1" applyFill="1" applyBorder="1" applyAlignment="1" applyProtection="1">
      <alignment horizontal="center" vertical="center"/>
    </xf>
    <xf numFmtId="0" fontId="4" fillId="0" borderId="11" xfId="4" applyFont="1" applyFill="1" applyBorder="1" applyAlignment="1" applyProtection="1">
      <alignment wrapText="1"/>
    </xf>
    <xf numFmtId="0" fontId="4" fillId="0" borderId="11" xfId="4" applyFont="1" applyFill="1" applyBorder="1" applyAlignment="1" applyProtection="1">
      <alignment horizontal="center"/>
    </xf>
    <xf numFmtId="0" fontId="4" fillId="0" borderId="11" xfId="4" applyFont="1" applyFill="1" applyBorder="1" applyAlignment="1" applyProtection="1">
      <alignment horizontal="center" wrapText="1"/>
    </xf>
    <xf numFmtId="0" fontId="7" fillId="0" borderId="11" xfId="4" applyFont="1" applyFill="1" applyBorder="1" applyAlignment="1" applyProtection="1">
      <alignment horizontal="center" vertical="center"/>
    </xf>
    <xf numFmtId="0" fontId="4" fillId="0" borderId="15" xfId="4" applyFont="1" applyFill="1" applyBorder="1" applyAlignment="1" applyProtection="1">
      <alignment wrapText="1"/>
    </xf>
    <xf numFmtId="0" fontId="4" fillId="0" borderId="8" xfId="4" applyFont="1" applyFill="1" applyBorder="1" applyAlignment="1" applyProtection="1">
      <alignment horizontal="center" wrapText="1"/>
    </xf>
    <xf numFmtId="0" fontId="8" fillId="0" borderId="8" xfId="4" applyFont="1" applyFill="1" applyBorder="1" applyAlignment="1" applyProtection="1">
      <alignment horizontal="center" vertical="center" wrapText="1"/>
    </xf>
    <xf numFmtId="0" fontId="7" fillId="0" borderId="8" xfId="4" applyFont="1" applyFill="1" applyBorder="1" applyAlignment="1" applyProtection="1">
      <alignment horizontal="center" vertical="center" wrapText="1"/>
    </xf>
    <xf numFmtId="0" fontId="7" fillId="0" borderId="15" xfId="4" applyFont="1" applyFill="1" applyBorder="1" applyAlignment="1" applyProtection="1">
      <alignment horizontal="center" vertical="center" wrapText="1"/>
    </xf>
    <xf numFmtId="0" fontId="8" fillId="0" borderId="15" xfId="4" applyFont="1" applyFill="1" applyBorder="1" applyAlignment="1" applyProtection="1">
      <alignment horizontal="center" vertical="center" wrapText="1"/>
    </xf>
    <xf numFmtId="0" fontId="7" fillId="0" borderId="15" xfId="4" applyFont="1" applyFill="1" applyBorder="1" applyAlignment="1" applyProtection="1">
      <alignment horizontal="center" vertical="center"/>
    </xf>
    <xf numFmtId="0" fontId="4" fillId="0" borderId="8" xfId="4" applyFont="1" applyFill="1" applyBorder="1" applyAlignment="1" applyProtection="1">
      <alignment horizontal="center"/>
    </xf>
    <xf numFmtId="0" fontId="7" fillId="0" borderId="8" xfId="4" applyFont="1" applyFill="1" applyBorder="1" applyAlignment="1" applyProtection="1">
      <alignment horizontal="center" vertical="center"/>
    </xf>
    <xf numFmtId="0" fontId="4" fillId="0" borderId="15" xfId="4" applyFont="1" applyFill="1" applyBorder="1" applyAlignment="1" applyProtection="1"/>
    <xf numFmtId="0" fontId="4" fillId="0" borderId="8" xfId="4" applyFont="1" applyFill="1" applyBorder="1" applyAlignment="1" applyProtection="1"/>
    <xf numFmtId="0" fontId="4" fillId="0" borderId="15" xfId="4" applyFont="1" applyFill="1" applyBorder="1" applyAlignment="1" applyProtection="1">
      <alignment horizontal="center"/>
    </xf>
    <xf numFmtId="0" fontId="4" fillId="0" borderId="15" xfId="4" applyFont="1" applyFill="1" applyBorder="1" applyAlignment="1" applyProtection="1">
      <alignment horizontal="center" wrapText="1"/>
    </xf>
    <xf numFmtId="0" fontId="8" fillId="0" borderId="15" xfId="4" applyFont="1" applyFill="1" applyBorder="1" applyAlignment="1" applyProtection="1">
      <alignment horizontal="center" vertical="center"/>
    </xf>
    <xf numFmtId="0" fontId="8" fillId="0" borderId="8" xfId="4" applyFont="1" applyFill="1" applyBorder="1" applyAlignment="1" applyProtection="1">
      <alignment horizontal="center" vertical="center"/>
    </xf>
    <xf numFmtId="0" fontId="7" fillId="0" borderId="11" xfId="4" applyFont="1" applyFill="1" applyBorder="1" applyAlignment="1" applyProtection="1">
      <alignment horizontal="center" vertical="center" wrapText="1"/>
    </xf>
    <xf numFmtId="0" fontId="4" fillId="0" borderId="3" xfId="4" applyFont="1" applyFill="1" applyBorder="1" applyAlignment="1" applyProtection="1">
      <alignment horizontal="center"/>
    </xf>
    <xf numFmtId="0" fontId="4" fillId="0" borderId="15" xfId="4" applyFont="1" applyFill="1" applyBorder="1" applyAlignment="1" applyProtection="1">
      <alignment horizontal="left" vertical="center" wrapText="1"/>
    </xf>
    <xf numFmtId="0" fontId="4" fillId="0" borderId="15" xfId="4" applyFont="1" applyFill="1" applyBorder="1" applyAlignment="1" applyProtection="1">
      <alignment horizontal="center" vertical="center" wrapText="1"/>
    </xf>
    <xf numFmtId="0" fontId="4" fillId="0" borderId="8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4" fillId="8" borderId="8" xfId="4" applyFont="1" applyFill="1" applyBorder="1" applyAlignment="1" applyProtection="1">
      <alignment wrapText="1"/>
    </xf>
    <xf numFmtId="0" fontId="8" fillId="8" borderId="8" xfId="4" applyFont="1" applyFill="1" applyBorder="1" applyAlignment="1" applyProtection="1">
      <alignment horizontal="center" vertical="center" wrapText="1"/>
    </xf>
    <xf numFmtId="0" fontId="7" fillId="9" borderId="2" xfId="4" applyFont="1" applyFill="1" applyBorder="1" applyAlignment="1" applyProtection="1">
      <alignment horizontal="center" vertical="center" wrapText="1"/>
    </xf>
    <xf numFmtId="0" fontId="8" fillId="7" borderId="2" xfId="4" applyFont="1" applyFill="1" applyBorder="1" applyAlignment="1" applyProtection="1">
      <alignment horizontal="center" vertical="center"/>
    </xf>
    <xf numFmtId="0" fontId="4" fillId="7" borderId="2" xfId="4" applyFont="1" applyFill="1" applyBorder="1" applyAlignment="1" applyProtection="1">
      <alignment horizontal="center" wrapText="1"/>
    </xf>
    <xf numFmtId="0" fontId="4" fillId="8" borderId="15" xfId="4" applyFont="1" applyFill="1" applyBorder="1" applyAlignment="1" applyProtection="1">
      <alignment horizontal="left" wrapText="1"/>
    </xf>
    <xf numFmtId="0" fontId="7" fillId="8" borderId="15" xfId="4" applyFont="1" applyFill="1" applyBorder="1" applyAlignment="1" applyProtection="1">
      <alignment horizontal="center" vertical="center" wrapText="1"/>
    </xf>
    <xf numFmtId="0" fontId="8" fillId="8" borderId="8" xfId="4" applyFont="1" applyFill="1" applyBorder="1" applyAlignment="1" applyProtection="1">
      <alignment horizontal="center" vertical="center"/>
    </xf>
    <xf numFmtId="0" fontId="7" fillId="8" borderId="8" xfId="4" applyFont="1" applyFill="1" applyBorder="1" applyAlignment="1" applyProtection="1">
      <alignment horizontal="center" vertical="center"/>
    </xf>
    <xf numFmtId="0" fontId="4" fillId="8" borderId="2" xfId="4" applyFont="1" applyFill="1" applyBorder="1" applyAlignment="1" applyProtection="1">
      <alignment horizontal="left" wrapText="1"/>
    </xf>
    <xf numFmtId="0" fontId="8" fillId="8" borderId="2" xfId="4" applyFont="1" applyFill="1" applyBorder="1" applyAlignment="1" applyProtection="1">
      <alignment horizontal="center" vertical="center"/>
    </xf>
    <xf numFmtId="0" fontId="7" fillId="8" borderId="2" xfId="4" applyFont="1" applyFill="1" applyBorder="1" applyAlignment="1" applyProtection="1">
      <alignment horizontal="center" vertical="center"/>
    </xf>
    <xf numFmtId="0" fontId="4" fillId="7" borderId="2" xfId="4" applyFont="1" applyFill="1" applyBorder="1" applyAlignment="1" applyProtection="1">
      <alignment horizontal="center"/>
    </xf>
    <xf numFmtId="0" fontId="4" fillId="9" borderId="11" xfId="4" applyFont="1" applyFill="1" applyBorder="1" applyAlignment="1" applyProtection="1">
      <alignment horizontal="left" wrapText="1"/>
    </xf>
    <xf numFmtId="0" fontId="7" fillId="9" borderId="11" xfId="4" applyFont="1" applyFill="1" applyBorder="1" applyAlignment="1" applyProtection="1">
      <alignment horizontal="center" vertical="center" wrapText="1"/>
    </xf>
    <xf numFmtId="0" fontId="8" fillId="9" borderId="2" xfId="4" applyFont="1" applyFill="1" applyBorder="1" applyAlignment="1" applyProtection="1">
      <alignment horizontal="center" vertical="center" wrapText="1"/>
    </xf>
    <xf numFmtId="0" fontId="4" fillId="9" borderId="15" xfId="4" applyFont="1" applyFill="1" applyBorder="1" applyAlignment="1" applyProtection="1">
      <alignment horizontal="left" wrapText="1"/>
    </xf>
    <xf numFmtId="0" fontId="7" fillId="9" borderId="15" xfId="4" applyFont="1" applyFill="1" applyBorder="1" applyAlignment="1" applyProtection="1">
      <alignment horizontal="center" vertical="center" wrapText="1"/>
    </xf>
    <xf numFmtId="0" fontId="7" fillId="9" borderId="2" xfId="4" applyFont="1" applyFill="1" applyBorder="1" applyAlignment="1" applyProtection="1">
      <alignment horizontal="center" vertical="center"/>
    </xf>
    <xf numFmtId="0" fontId="4" fillId="9" borderId="2" xfId="4" applyFont="1" applyFill="1" applyBorder="1" applyAlignment="1" applyProtection="1">
      <alignment horizontal="left" wrapText="1"/>
    </xf>
    <xf numFmtId="0" fontId="4" fillId="0" borderId="15" xfId="4" applyFont="1" applyFill="1" applyBorder="1" applyAlignment="1" applyProtection="1">
      <alignment horizontal="left" wrapText="1"/>
    </xf>
    <xf numFmtId="0" fontId="7" fillId="0" borderId="2" xfId="4" applyFont="1" applyFill="1" applyBorder="1" applyAlignment="1" applyProtection="1">
      <alignment horizontal="center" vertical="center" shrinkToFit="1"/>
    </xf>
    <xf numFmtId="0" fontId="7" fillId="0" borderId="2" xfId="4" applyFont="1" applyFill="1" applyBorder="1" applyAlignment="1" applyProtection="1">
      <alignment horizontal="center" vertical="center" wrapText="1" shrinkToFit="1"/>
    </xf>
    <xf numFmtId="0" fontId="4" fillId="0" borderId="2" xfId="4" applyFont="1" applyFill="1" applyBorder="1" applyAlignment="1" applyProtection="1">
      <alignment horizontal="center" shrinkToFit="1"/>
    </xf>
    <xf numFmtId="0" fontId="4" fillId="7" borderId="2" xfId="4" applyFont="1" applyFill="1" applyBorder="1" applyAlignment="1" applyProtection="1">
      <alignment horizontal="left"/>
    </xf>
    <xf numFmtId="0" fontId="7" fillId="7" borderId="2" xfId="4" applyFont="1" applyFill="1" applyBorder="1" applyAlignment="1" applyProtection="1">
      <alignment horizontal="center" vertical="center" shrinkToFit="1"/>
    </xf>
    <xf numFmtId="0" fontId="8" fillId="7" borderId="2" xfId="4" applyFont="1" applyFill="1" applyBorder="1" applyAlignment="1" applyProtection="1">
      <alignment horizontal="center" vertical="center" wrapText="1"/>
    </xf>
    <xf numFmtId="0" fontId="7" fillId="9" borderId="8" xfId="4" applyFont="1" applyFill="1" applyBorder="1" applyAlignment="1" applyProtection="1">
      <alignment horizontal="center" vertical="center" wrapText="1"/>
    </xf>
    <xf numFmtId="0" fontId="7" fillId="9" borderId="2" xfId="4" applyFont="1" applyFill="1" applyBorder="1" applyAlignment="1" applyProtection="1">
      <alignment horizontal="left" wrapText="1"/>
    </xf>
    <xf numFmtId="0" fontId="4" fillId="7" borderId="2" xfId="4" applyFont="1" applyFill="1" applyBorder="1" applyAlignment="1" applyProtection="1"/>
    <xf numFmtId="0" fontId="4" fillId="7" borderId="8" xfId="4" applyFont="1" applyFill="1" applyBorder="1" applyAlignment="1" applyProtection="1">
      <alignment horizontal="left" vertical="center" wrapText="1"/>
    </xf>
    <xf numFmtId="0" fontId="7" fillId="7" borderId="8" xfId="4" applyFont="1" applyFill="1" applyBorder="1" applyAlignment="1" applyProtection="1">
      <alignment horizontal="center" vertical="center" wrapText="1"/>
    </xf>
    <xf numFmtId="0" fontId="8" fillId="7" borderId="8" xfId="4" applyFont="1" applyFill="1" applyBorder="1" applyAlignment="1" applyProtection="1">
      <alignment horizontal="center" vertical="center" wrapText="1"/>
    </xf>
    <xf numFmtId="0" fontId="5" fillId="0" borderId="2" xfId="4" applyFont="1" applyFill="1" applyBorder="1" applyAlignment="1" applyProtection="1">
      <alignment horizontal="center" vertical="center" wrapText="1"/>
    </xf>
    <xf numFmtId="0" fontId="4" fillId="0" borderId="2" xfId="4" applyFont="1" applyFill="1" applyBorder="1" applyAlignment="1" applyProtection="1">
      <alignment horizontal="left" vertical="center"/>
    </xf>
    <xf numFmtId="0" fontId="5" fillId="7" borderId="2" xfId="4" applyFont="1" applyFill="1" applyBorder="1" applyAlignment="1" applyProtection="1">
      <alignment horizontal="center" vertical="center" wrapText="1"/>
    </xf>
    <xf numFmtId="0" fontId="4" fillId="8" borderId="2" xfId="4" applyFont="1" applyFill="1" applyBorder="1" applyAlignment="1" applyProtection="1">
      <alignment horizontal="left" vertical="center" wrapText="1"/>
    </xf>
    <xf numFmtId="0" fontId="4" fillId="8" borderId="2" xfId="4" applyFont="1" applyFill="1" applyBorder="1" applyAlignment="1" applyProtection="1">
      <alignment horizontal="center" vertical="center" wrapText="1"/>
    </xf>
    <xf numFmtId="0" fontId="4" fillId="8" borderId="2" xfId="4" applyFont="1" applyFill="1" applyBorder="1" applyAlignment="1" applyProtection="1">
      <alignment horizontal="center" vertical="center"/>
    </xf>
    <xf numFmtId="0" fontId="5" fillId="8" borderId="2" xfId="4" applyFont="1" applyFill="1" applyBorder="1" applyAlignment="1" applyProtection="1">
      <alignment horizontal="center" vertical="center" wrapText="1"/>
    </xf>
    <xf numFmtId="0" fontId="5" fillId="8" borderId="2" xfId="4" applyFont="1" applyFill="1" applyBorder="1" applyAlignment="1" applyProtection="1">
      <alignment horizontal="center" vertical="center"/>
    </xf>
    <xf numFmtId="0" fontId="4" fillId="8" borderId="8" xfId="4" applyFont="1" applyFill="1" applyBorder="1" applyAlignment="1" applyProtection="1">
      <alignment horizontal="left" vertical="center" wrapText="1"/>
    </xf>
    <xf numFmtId="0" fontId="4" fillId="8" borderId="8" xfId="4" applyFont="1" applyFill="1" applyBorder="1" applyAlignment="1" applyProtection="1">
      <alignment horizontal="center" vertical="center" wrapText="1"/>
    </xf>
    <xf numFmtId="0" fontId="5" fillId="8" borderId="8" xfId="4" applyFont="1" applyFill="1" applyBorder="1" applyAlignment="1" applyProtection="1">
      <alignment horizontal="center" vertical="center"/>
    </xf>
    <xf numFmtId="0" fontId="4" fillId="8" borderId="8" xfId="4" applyFont="1" applyFill="1" applyBorder="1" applyAlignment="1" applyProtection="1">
      <alignment horizontal="center" vertical="center"/>
    </xf>
    <xf numFmtId="0" fontId="24" fillId="2" borderId="2" xfId="4" applyFont="1" applyFill="1" applyBorder="1" applyAlignment="1" applyProtection="1"/>
    <xf numFmtId="0" fontId="24" fillId="0" borderId="2" xfId="4" applyFont="1" applyBorder="1" applyAlignment="1" applyProtection="1"/>
    <xf numFmtId="0" fontId="24" fillId="3" borderId="2" xfId="4" applyFont="1" applyFill="1" applyBorder="1" applyAlignment="1" applyProtection="1">
      <alignment wrapText="1"/>
    </xf>
    <xf numFmtId="0" fontId="24" fillId="0" borderId="2" xfId="4" applyFont="1" applyBorder="1" applyAlignment="1" applyProtection="1">
      <alignment horizontal="left"/>
    </xf>
    <xf numFmtId="0" fontId="24" fillId="0" borderId="2" xfId="4" applyFont="1" applyFill="1" applyBorder="1" applyAlignment="1" applyProtection="1"/>
    <xf numFmtId="1" fontId="7" fillId="8" borderId="8" xfId="4" applyNumberFormat="1" applyFont="1" applyFill="1" applyBorder="1" applyAlignment="1" applyProtection="1">
      <alignment horizontal="center" vertical="center" textRotation="255" wrapText="1"/>
    </xf>
    <xf numFmtId="0" fontId="4" fillId="0" borderId="2" xfId="4" applyFont="1" applyBorder="1" applyAlignment="1" applyProtection="1">
      <alignment horizontal="center" shrinkToFit="1"/>
    </xf>
    <xf numFmtId="0" fontId="4" fillId="0" borderId="2" xfId="4" applyFont="1" applyBorder="1" applyAlignment="1" applyProtection="1">
      <alignment horizontal="center" wrapText="1" shrinkToFit="1"/>
    </xf>
    <xf numFmtId="0" fontId="7" fillId="7" borderId="8" xfId="4" applyFont="1" applyFill="1" applyBorder="1" applyAlignment="1" applyProtection="1">
      <alignment horizontal="left" wrapText="1"/>
    </xf>
    <xf numFmtId="0" fontId="7" fillId="0" borderId="8" xfId="4" applyFont="1" applyBorder="1" applyAlignment="1" applyProtection="1">
      <alignment horizontal="left" wrapText="1"/>
    </xf>
    <xf numFmtId="0" fontId="7" fillId="7" borderId="9" xfId="4" applyFont="1" applyFill="1" applyBorder="1" applyAlignment="1" applyProtection="1">
      <alignment horizontal="center" vertical="center" wrapText="1"/>
    </xf>
    <xf numFmtId="0" fontId="4" fillId="0" borderId="1" xfId="4" applyFont="1" applyFill="1" applyBorder="1" applyAlignment="1" applyProtection="1">
      <alignment horizontal="center"/>
    </xf>
    <xf numFmtId="0" fontId="7" fillId="0" borderId="9" xfId="4" applyFont="1" applyBorder="1" applyAlignment="1" applyProtection="1">
      <alignment horizontal="center" vertical="center" wrapText="1"/>
    </xf>
    <xf numFmtId="0" fontId="8" fillId="7" borderId="15" xfId="4" applyFont="1" applyFill="1" applyBorder="1" applyAlignment="1" applyProtection="1">
      <alignment horizontal="center" wrapText="1"/>
    </xf>
    <xf numFmtId="0" fontId="7" fillId="7" borderId="14" xfId="4" applyFont="1" applyFill="1" applyBorder="1" applyAlignment="1" applyProtection="1">
      <alignment horizontal="center" vertical="top" wrapText="1"/>
    </xf>
    <xf numFmtId="0" fontId="7" fillId="9" borderId="2" xfId="4" applyFont="1" applyFill="1" applyBorder="1" applyAlignment="1" applyProtection="1">
      <alignment horizontal="center"/>
    </xf>
    <xf numFmtId="0" fontId="7" fillId="0" borderId="2" xfId="4" applyFont="1" applyBorder="1" applyAlignment="1" applyProtection="1">
      <alignment horizontal="center" vertical="top" wrapText="1"/>
    </xf>
    <xf numFmtId="0" fontId="7" fillId="0" borderId="15" xfId="4" applyFont="1" applyBorder="1" applyAlignment="1" applyProtection="1">
      <alignment horizontal="center" wrapText="1"/>
    </xf>
    <xf numFmtId="0" fontId="8" fillId="3" borderId="11" xfId="4" applyFont="1" applyFill="1" applyBorder="1" applyAlignment="1" applyProtection="1">
      <alignment horizontal="center"/>
    </xf>
    <xf numFmtId="0" fontId="7" fillId="3" borderId="15" xfId="4" applyFont="1" applyFill="1" applyBorder="1" applyAlignment="1" applyProtection="1">
      <alignment horizontal="center" vertical="top" wrapText="1"/>
    </xf>
    <xf numFmtId="0" fontId="8" fillId="7" borderId="8" xfId="4" applyFont="1" applyFill="1" applyBorder="1" applyAlignment="1" applyProtection="1">
      <alignment horizontal="center" wrapText="1"/>
    </xf>
    <xf numFmtId="0" fontId="7" fillId="0" borderId="8" xfId="4" applyFont="1" applyBorder="1" applyAlignment="1" applyProtection="1">
      <alignment horizontal="center" wrapText="1"/>
    </xf>
    <xf numFmtId="0" fontId="8" fillId="9" borderId="2" xfId="4" applyFont="1" applyFill="1" applyBorder="1" applyAlignment="1" applyProtection="1">
      <alignment horizontal="center"/>
    </xf>
    <xf numFmtId="0" fontId="7" fillId="7" borderId="8" xfId="4" applyFont="1" applyFill="1" applyBorder="1" applyAlignment="1" applyProtection="1">
      <alignment horizontal="center" wrapText="1"/>
    </xf>
    <xf numFmtId="0" fontId="7" fillId="7" borderId="8" xfId="4" applyFont="1" applyFill="1" applyBorder="1" applyAlignment="1" applyProtection="1">
      <alignment horizontal="center"/>
    </xf>
    <xf numFmtId="0" fontId="8" fillId="7" borderId="9" xfId="4" applyFont="1" applyFill="1" applyBorder="1" applyAlignment="1" applyProtection="1">
      <alignment horizontal="center" wrapText="1"/>
    </xf>
    <xf numFmtId="0" fontId="8" fillId="9" borderId="2" xfId="4" applyFont="1" applyFill="1" applyBorder="1" applyAlignment="1" applyProtection="1">
      <alignment horizontal="center" wrapText="1"/>
    </xf>
    <xf numFmtId="0" fontId="7" fillId="10" borderId="2" xfId="4" applyFont="1" applyFill="1" applyBorder="1" applyAlignment="1" applyProtection="1">
      <alignment horizontal="center" vertical="center"/>
    </xf>
    <xf numFmtId="0" fontId="7" fillId="10" borderId="2" xfId="4" applyFont="1" applyFill="1" applyBorder="1" applyAlignment="1" applyProtection="1">
      <alignment horizontal="center"/>
    </xf>
    <xf numFmtId="0" fontId="5" fillId="10" borderId="2" xfId="4" applyFont="1" applyFill="1" applyBorder="1" applyAlignment="1" applyProtection="1">
      <alignment horizontal="center"/>
    </xf>
    <xf numFmtId="0" fontId="7" fillId="7" borderId="2" xfId="4" applyFont="1" applyFill="1" applyBorder="1" applyAlignment="1" applyProtection="1">
      <alignment horizontal="center"/>
    </xf>
    <xf numFmtId="0" fontId="4" fillId="0" borderId="11" xfId="4" applyFont="1" applyBorder="1" applyAlignment="1" applyProtection="1">
      <alignment wrapText="1"/>
    </xf>
    <xf numFmtId="0" fontId="4" fillId="0" borderId="14" xfId="4" applyFont="1" applyFill="1" applyBorder="1" applyAlignment="1" applyProtection="1"/>
    <xf numFmtId="0" fontId="4" fillId="0" borderId="3" xfId="4" applyFont="1" applyFill="1" applyBorder="1" applyAlignment="1" applyProtection="1"/>
    <xf numFmtId="0" fontId="4" fillId="5" borderId="11" xfId="4" applyFont="1" applyFill="1" applyBorder="1" applyAlignment="1" applyProtection="1">
      <alignment horizontal="center" wrapText="1"/>
    </xf>
    <xf numFmtId="0" fontId="8" fillId="0" borderId="11" xfId="4" applyFont="1" applyFill="1" applyBorder="1" applyAlignment="1" applyProtection="1">
      <alignment horizontal="center" vertical="center" wrapText="1"/>
    </xf>
    <xf numFmtId="0" fontId="4" fillId="0" borderId="14" xfId="4" applyFont="1" applyFill="1" applyBorder="1" applyAlignment="1" applyProtection="1">
      <alignment horizontal="center"/>
    </xf>
    <xf numFmtId="0" fontId="7" fillId="5" borderId="2" xfId="4" applyFont="1" applyFill="1" applyBorder="1" applyAlignment="1" applyProtection="1">
      <alignment horizontal="center" vertical="center" wrapText="1"/>
    </xf>
    <xf numFmtId="0" fontId="4" fillId="0" borderId="8" xfId="4" applyFont="1" applyFill="1" applyBorder="1" applyAlignment="1" applyProtection="1">
      <alignment horizontal="center" vertical="center"/>
    </xf>
    <xf numFmtId="0" fontId="4" fillId="7" borderId="15" xfId="4" applyFont="1" applyFill="1" applyBorder="1" applyAlignment="1" applyProtection="1">
      <alignment wrapText="1"/>
    </xf>
    <xf numFmtId="0" fontId="4" fillId="7" borderId="15" xfId="4" applyFont="1" applyFill="1" applyBorder="1" applyAlignment="1" applyProtection="1">
      <alignment horizontal="center"/>
    </xf>
    <xf numFmtId="0" fontId="4" fillId="7" borderId="8" xfId="4" applyFont="1" applyFill="1" applyBorder="1" applyAlignment="1" applyProtection="1">
      <alignment horizontal="center" wrapText="1"/>
    </xf>
    <xf numFmtId="0" fontId="8" fillId="7" borderId="8" xfId="4" applyFont="1" applyFill="1" applyBorder="1" applyAlignment="1" applyProtection="1">
      <alignment horizontal="center" vertical="center"/>
    </xf>
    <xf numFmtId="0" fontId="8" fillId="7" borderId="15" xfId="4" applyFont="1" applyFill="1" applyBorder="1" applyAlignment="1" applyProtection="1">
      <alignment horizontal="center" vertical="center"/>
    </xf>
    <xf numFmtId="0" fontId="4" fillId="7" borderId="8" xfId="4" applyFont="1" applyFill="1" applyBorder="1" applyAlignment="1" applyProtection="1">
      <alignment horizontal="center"/>
    </xf>
    <xf numFmtId="0" fontId="4" fillId="9" borderId="8" xfId="4" applyFont="1" applyFill="1" applyBorder="1" applyAlignment="1" applyProtection="1">
      <alignment wrapText="1"/>
    </xf>
    <xf numFmtId="0" fontId="4" fillId="8" borderId="2" xfId="4" applyFont="1" applyFill="1" applyBorder="1" applyAlignment="1" applyProtection="1">
      <alignment wrapText="1"/>
    </xf>
    <xf numFmtId="0" fontId="4" fillId="3" borderId="8" xfId="4" applyFont="1" applyFill="1" applyBorder="1" applyAlignment="1" applyProtection="1">
      <alignment wrapText="1"/>
    </xf>
    <xf numFmtId="0" fontId="8" fillId="8" borderId="2" xfId="4" applyFont="1" applyFill="1" applyBorder="1" applyAlignment="1" applyProtection="1">
      <alignment horizontal="center" vertical="center" wrapText="1"/>
    </xf>
    <xf numFmtId="0" fontId="4" fillId="0" borderId="3" xfId="4" applyFont="1" applyBorder="1" applyAlignment="1" applyProtection="1"/>
    <xf numFmtId="0" fontId="4" fillId="0" borderId="15" xfId="4" applyFont="1" applyBorder="1" applyAlignment="1" applyProtection="1">
      <alignment horizontal="left" wrapText="1"/>
    </xf>
    <xf numFmtId="0" fontId="4" fillId="0" borderId="8" xfId="4" applyFont="1" applyBorder="1" applyAlignment="1" applyProtection="1"/>
    <xf numFmtId="0" fontId="4" fillId="9" borderId="2" xfId="4" applyFont="1" applyFill="1" applyBorder="1" applyAlignment="1" applyProtection="1">
      <alignment horizontal="left" vertical="center" wrapText="1"/>
    </xf>
    <xf numFmtId="0" fontId="8" fillId="3" borderId="3" xfId="4" applyFont="1" applyFill="1" applyBorder="1" applyAlignment="1" applyProtection="1">
      <alignment horizontal="center" vertical="center" wrapText="1"/>
    </xf>
    <xf numFmtId="0" fontId="4" fillId="7" borderId="2" xfId="4" applyFont="1" applyFill="1" applyBorder="1" applyAlignment="1" applyProtection="1">
      <alignment horizontal="center" shrinkToFit="1"/>
    </xf>
    <xf numFmtId="0" fontId="8" fillId="9" borderId="8" xfId="4" applyFont="1" applyFill="1" applyBorder="1" applyAlignment="1" applyProtection="1">
      <alignment horizontal="center" vertical="center" wrapText="1"/>
    </xf>
    <xf numFmtId="0" fontId="4" fillId="0" borderId="3" xfId="4" applyFont="1" applyBorder="1" applyAlignment="1" applyProtection="1">
      <alignment vertical="center"/>
    </xf>
    <xf numFmtId="0" fontId="4" fillId="3" borderId="3" xfId="4" applyFont="1" applyFill="1" applyBorder="1" applyAlignment="1" applyProtection="1">
      <alignment horizontal="center"/>
    </xf>
    <xf numFmtId="0" fontId="7" fillId="0" borderId="0" xfId="4" applyFont="1" applyFill="1" applyBorder="1" applyAlignment="1" applyProtection="1">
      <alignment horizontal="center" vertical="center"/>
    </xf>
    <xf numFmtId="0" fontId="7" fillId="3" borderId="0" xfId="4" applyFont="1" applyFill="1" applyBorder="1" applyAlignment="1" applyProtection="1">
      <alignment horizontal="center" vertical="center" wrapText="1"/>
    </xf>
    <xf numFmtId="0" fontId="4" fillId="3" borderId="3" xfId="4" applyFont="1" applyFill="1" applyBorder="1" applyAlignment="1" applyProtection="1">
      <alignment horizontal="left"/>
    </xf>
    <xf numFmtId="0" fontId="4" fillId="3" borderId="8" xfId="4" applyFont="1" applyFill="1" applyBorder="1" applyAlignment="1" applyProtection="1">
      <alignment horizontal="left" vertical="center" wrapText="1"/>
    </xf>
    <xf numFmtId="0" fontId="4" fillId="3" borderId="8" xfId="4" applyFont="1" applyFill="1" applyBorder="1" applyAlignment="1" applyProtection="1">
      <alignment horizontal="center" vertical="center" wrapText="1"/>
    </xf>
    <xf numFmtId="0" fontId="4" fillId="3" borderId="8" xfId="4" applyFont="1" applyFill="1" applyBorder="1" applyAlignment="1" applyProtection="1">
      <alignment horizontal="center" vertical="center"/>
    </xf>
    <xf numFmtId="0" fontId="24" fillId="3" borderId="3" xfId="4" applyFont="1" applyFill="1" applyBorder="1" applyAlignment="1" applyProtection="1">
      <alignment wrapText="1"/>
    </xf>
    <xf numFmtId="0" fontId="13" fillId="3" borderId="3" xfId="4" applyFont="1" applyFill="1" applyBorder="1" applyAlignment="1" applyProtection="1">
      <alignment horizontal="center" vertical="center" wrapText="1"/>
    </xf>
    <xf numFmtId="0" fontId="13" fillId="3" borderId="3" xfId="4" applyFont="1" applyFill="1" applyBorder="1" applyAlignment="1" applyProtection="1">
      <alignment wrapText="1"/>
    </xf>
    <xf numFmtId="0" fontId="3" fillId="3" borderId="0" xfId="4" applyFont="1" applyFill="1" applyBorder="1" applyAlignment="1" applyProtection="1">
      <alignment horizontal="center" vertical="center" wrapText="1"/>
    </xf>
    <xf numFmtId="0" fontId="24" fillId="10" borderId="2" xfId="4" applyFont="1" applyFill="1" applyBorder="1" applyAlignment="1" applyProtection="1"/>
    <xf numFmtId="0" fontId="8" fillId="10" borderId="2" xfId="4" applyFont="1" applyFill="1" applyBorder="1" applyAlignment="1" applyProtection="1">
      <alignment horizontal="center" vertical="center"/>
    </xf>
    <xf numFmtId="0" fontId="5" fillId="3" borderId="6" xfId="4" applyFont="1" applyFill="1" applyBorder="1" applyAlignment="1" applyProtection="1">
      <alignment horizontal="center" wrapText="1"/>
    </xf>
    <xf numFmtId="0" fontId="5" fillId="4" borderId="34" xfId="4" applyFont="1" applyFill="1" applyBorder="1" applyAlignment="1" applyProtection="1">
      <alignment horizontal="center" vertical="center" wrapText="1"/>
    </xf>
    <xf numFmtId="0" fontId="5" fillId="4" borderId="35" xfId="4" applyFont="1" applyFill="1" applyBorder="1" applyAlignment="1" applyProtection="1">
      <alignment horizontal="center" vertical="center" wrapText="1"/>
    </xf>
    <xf numFmtId="0" fontId="5" fillId="4" borderId="27" xfId="4" applyFont="1" applyFill="1" applyBorder="1" applyAlignment="1" applyProtection="1">
      <alignment horizontal="center" vertical="center" wrapText="1"/>
    </xf>
    <xf numFmtId="0" fontId="5" fillId="4" borderId="24" xfId="4" applyFont="1" applyFill="1" applyBorder="1" applyAlignment="1" applyProtection="1">
      <alignment horizontal="center" vertical="center" wrapText="1"/>
    </xf>
    <xf numFmtId="0" fontId="6" fillId="4" borderId="27" xfId="4" applyFont="1" applyFill="1" applyBorder="1" applyAlignment="1" applyProtection="1">
      <alignment horizontal="center" vertical="center" wrapText="1"/>
    </xf>
    <xf numFmtId="0" fontId="6" fillId="4" borderId="24" xfId="4" applyFont="1" applyFill="1" applyBorder="1" applyAlignment="1" applyProtection="1">
      <alignment horizontal="center" vertical="center" wrapText="1"/>
    </xf>
    <xf numFmtId="0" fontId="5" fillId="4" borderId="27" xfId="4" applyFont="1" applyFill="1" applyBorder="1" applyAlignment="1" applyProtection="1">
      <alignment horizontal="center" vertical="center" textRotation="90" wrapText="1"/>
    </xf>
    <xf numFmtId="0" fontId="5" fillId="4" borderId="24" xfId="4" applyFont="1" applyFill="1" applyBorder="1" applyAlignment="1" applyProtection="1">
      <alignment horizontal="center" vertical="center" textRotation="90" wrapText="1"/>
    </xf>
    <xf numFmtId="0" fontId="5" fillId="4" borderId="28" xfId="4" applyFont="1" applyFill="1" applyBorder="1" applyAlignment="1" applyProtection="1">
      <alignment horizontal="center" vertical="center" textRotation="90" wrapText="1"/>
    </xf>
    <xf numFmtId="0" fontId="5" fillId="4" borderId="30" xfId="4" applyFont="1" applyFill="1" applyBorder="1" applyAlignment="1" applyProtection="1">
      <alignment horizontal="center" vertical="center" textRotation="90" wrapText="1"/>
    </xf>
    <xf numFmtId="0" fontId="5" fillId="4" borderId="28" xfId="4" applyFont="1" applyFill="1" applyBorder="1" applyAlignment="1" applyProtection="1">
      <alignment horizontal="center" vertical="center"/>
    </xf>
    <xf numFmtId="0" fontId="5" fillId="4" borderId="24" xfId="4" applyFont="1" applyFill="1" applyBorder="1" applyAlignment="1" applyProtection="1">
      <alignment horizontal="center" vertical="center"/>
    </xf>
    <xf numFmtId="0" fontId="5" fillId="4" borderId="16" xfId="4" applyFont="1" applyFill="1" applyBorder="1" applyAlignment="1" applyProtection="1">
      <alignment horizontal="center" vertical="center" wrapText="1"/>
    </xf>
    <xf numFmtId="0" fontId="5" fillId="4" borderId="12" xfId="4" applyFont="1" applyFill="1" applyBorder="1" applyAlignment="1" applyProtection="1">
      <alignment horizontal="center" vertical="center" wrapText="1"/>
    </xf>
    <xf numFmtId="0" fontId="4" fillId="0" borderId="0" xfId="0" applyFont="1" applyBorder="1"/>
    <xf numFmtId="0" fontId="5" fillId="4" borderId="4" xfId="4" applyFont="1" applyFill="1" applyBorder="1" applyAlignment="1" applyProtection="1">
      <alignment horizontal="center" vertical="center" wrapText="1"/>
    </xf>
    <xf numFmtId="0" fontId="5" fillId="4" borderId="10" xfId="4" applyFont="1" applyFill="1" applyBorder="1" applyAlignment="1" applyProtection="1">
      <alignment horizontal="center" vertical="center" wrapText="1"/>
    </xf>
    <xf numFmtId="0" fontId="5" fillId="4" borderId="36" xfId="4" applyFont="1" applyFill="1" applyBorder="1" applyAlignment="1" applyProtection="1">
      <alignment horizontal="center" vertical="center" wrapText="1"/>
    </xf>
    <xf numFmtId="0" fontId="5" fillId="4" borderId="38" xfId="4" applyFont="1" applyFill="1" applyBorder="1" applyAlignment="1" applyProtection="1">
      <alignment horizontal="center" vertical="center" wrapText="1"/>
    </xf>
    <xf numFmtId="0" fontId="5" fillId="4" borderId="18" xfId="4" applyFont="1" applyFill="1" applyBorder="1" applyAlignment="1" applyProtection="1">
      <alignment horizontal="center" vertical="center" wrapText="1"/>
    </xf>
    <xf numFmtId="0" fontId="5" fillId="0" borderId="0" xfId="4" applyFont="1" applyBorder="1" applyAlignment="1" applyProtection="1">
      <alignment horizontal="center" wrapText="1"/>
    </xf>
    <xf numFmtId="0" fontId="6" fillId="4" borderId="36" xfId="4" applyFont="1" applyFill="1" applyBorder="1" applyAlignment="1" applyProtection="1">
      <alignment horizontal="center" vertical="center" wrapText="1"/>
    </xf>
    <xf numFmtId="0" fontId="6" fillId="4" borderId="38" xfId="4" applyFont="1" applyFill="1" applyBorder="1" applyAlignment="1" applyProtection="1">
      <alignment horizontal="center" vertical="center" wrapText="1"/>
    </xf>
    <xf numFmtId="0" fontId="5" fillId="4" borderId="37" xfId="4" applyFont="1" applyFill="1" applyBorder="1" applyAlignment="1" applyProtection="1">
      <alignment horizontal="center" vertical="center" textRotation="90" wrapText="1"/>
    </xf>
    <xf numFmtId="0" fontId="5" fillId="4" borderId="39" xfId="4" applyFont="1" applyFill="1" applyBorder="1" applyAlignment="1" applyProtection="1">
      <alignment horizontal="center" vertical="center" textRotation="90" wrapText="1"/>
    </xf>
    <xf numFmtId="0" fontId="0" fillId="0" borderId="0" xfId="0" applyBorder="1"/>
    <xf numFmtId="0" fontId="5" fillId="0" borderId="19" xfId="4" applyFont="1" applyBorder="1" applyAlignment="1" applyProtection="1">
      <alignment horizontal="center" vertical="center" wrapText="1"/>
    </xf>
    <xf numFmtId="0" fontId="5" fillId="0" borderId="20" xfId="4" applyFont="1" applyBorder="1" applyAlignment="1" applyProtection="1">
      <alignment horizontal="center" vertical="center" wrapText="1"/>
    </xf>
    <xf numFmtId="0" fontId="5" fillId="4" borderId="34" xfId="4" applyFont="1" applyFill="1" applyBorder="1" applyAlignment="1" applyProtection="1">
      <alignment horizontal="center" wrapText="1"/>
    </xf>
    <xf numFmtId="0" fontId="5" fillId="4" borderId="35" xfId="4" applyFont="1" applyFill="1" applyBorder="1" applyAlignment="1" applyProtection="1">
      <alignment horizontal="center" wrapText="1"/>
    </xf>
    <xf numFmtId="0" fontId="4" fillId="4" borderId="12" xfId="4" applyFont="1" applyFill="1" applyBorder="1" applyAlignment="1" applyProtection="1">
      <alignment horizontal="center" vertical="center" wrapText="1"/>
    </xf>
    <xf numFmtId="0" fontId="5" fillId="0" borderId="30" xfId="4" applyFont="1" applyBorder="1" applyAlignment="1" applyProtection="1">
      <alignment horizontal="center" wrapText="1"/>
    </xf>
    <xf numFmtId="0" fontId="5" fillId="0" borderId="32" xfId="4" applyFont="1" applyBorder="1" applyAlignment="1" applyProtection="1">
      <alignment horizontal="center" wrapText="1"/>
    </xf>
    <xf numFmtId="0" fontId="5" fillId="4" borderId="27" xfId="0" applyFont="1" applyFill="1" applyBorder="1" applyAlignment="1">
      <alignment horizontal="center" vertical="center" textRotation="90"/>
    </xf>
    <xf numFmtId="0" fontId="5" fillId="4" borderId="24" xfId="0" applyFont="1" applyFill="1" applyBorder="1" applyAlignment="1">
      <alignment horizontal="center" vertical="center" textRotation="90"/>
    </xf>
    <xf numFmtId="0" fontId="15" fillId="0" borderId="0" xfId="0" applyFont="1" applyBorder="1"/>
    <xf numFmtId="0" fontId="5" fillId="4" borderId="26" xfId="4" applyFont="1" applyFill="1" applyBorder="1" applyAlignment="1" applyProtection="1">
      <alignment horizontal="center" vertical="center" wrapText="1"/>
    </xf>
    <xf numFmtId="0" fontId="5" fillId="4" borderId="25" xfId="4" applyFont="1" applyFill="1" applyBorder="1" applyAlignment="1" applyProtection="1">
      <alignment horizontal="center" vertical="center" wrapText="1"/>
    </xf>
    <xf numFmtId="0" fontId="5" fillId="0" borderId="33" xfId="4" applyFont="1" applyBorder="1" applyAlignment="1" applyProtection="1">
      <alignment horizontal="center" wrapText="1"/>
    </xf>
    <xf numFmtId="0" fontId="5" fillId="4" borderId="27" xfId="4" applyFont="1" applyFill="1" applyBorder="1" applyAlignment="1" applyProtection="1">
      <alignment horizontal="center" vertical="center" wrapText="1" shrinkToFit="1"/>
    </xf>
    <xf numFmtId="0" fontId="5" fillId="4" borderId="24" xfId="4" applyFont="1" applyFill="1" applyBorder="1" applyAlignment="1" applyProtection="1">
      <alignment horizontal="center" vertical="center" wrapText="1" shrinkToFit="1"/>
    </xf>
    <xf numFmtId="0" fontId="5" fillId="4" borderId="36" xfId="4" applyFont="1" applyFill="1" applyBorder="1" applyAlignment="1" applyProtection="1">
      <alignment horizontal="center" vertical="center" textRotation="90" wrapText="1"/>
    </xf>
    <xf numFmtId="0" fontId="5" fillId="4" borderId="38" xfId="4" applyFont="1" applyFill="1" applyBorder="1" applyAlignment="1" applyProtection="1">
      <alignment horizontal="center" vertical="center" textRotation="90" wrapText="1"/>
    </xf>
    <xf numFmtId="0" fontId="4" fillId="4" borderId="40" xfId="4" applyFont="1" applyFill="1" applyBorder="1" applyAlignment="1" applyProtection="1">
      <alignment horizontal="center" vertical="center" wrapText="1"/>
    </xf>
    <xf numFmtId="0" fontId="4" fillId="4" borderId="38" xfId="4" applyFont="1" applyFill="1" applyBorder="1" applyAlignment="1" applyProtection="1">
      <alignment horizontal="center" vertical="center" wrapText="1"/>
    </xf>
    <xf numFmtId="0" fontId="5" fillId="0" borderId="20" xfId="4" applyFont="1" applyBorder="1" applyAlignment="1" applyProtection="1">
      <alignment horizontal="center" wrapText="1"/>
    </xf>
    <xf numFmtId="0" fontId="5" fillId="4" borderId="2" xfId="0" applyFont="1" applyFill="1" applyBorder="1" applyAlignment="1">
      <alignment horizontal="center" vertical="center" textRotation="90"/>
    </xf>
    <xf numFmtId="0" fontId="4" fillId="4" borderId="16" xfId="4" applyFont="1" applyFill="1" applyBorder="1" applyAlignment="1" applyProtection="1">
      <alignment horizontal="center" vertical="center" wrapText="1"/>
    </xf>
    <xf numFmtId="0" fontId="5" fillId="4" borderId="2" xfId="4" applyFont="1" applyFill="1" applyBorder="1" applyAlignment="1" applyProtection="1">
      <alignment horizontal="center" vertical="center" wrapText="1"/>
    </xf>
    <xf numFmtId="0" fontId="6" fillId="4" borderId="2" xfId="4" applyFont="1" applyFill="1" applyBorder="1" applyAlignment="1" applyProtection="1">
      <alignment horizontal="center" vertical="center" wrapText="1"/>
    </xf>
    <xf numFmtId="0" fontId="5" fillId="4" borderId="2" xfId="4" applyFont="1" applyFill="1" applyBorder="1" applyAlignment="1" applyProtection="1">
      <alignment horizontal="center" vertical="center" textRotation="90" wrapText="1"/>
    </xf>
    <xf numFmtId="0" fontId="5" fillId="0" borderId="33" xfId="4" applyFont="1" applyBorder="1" applyAlignment="1" applyProtection="1">
      <alignment horizontal="center" vertical="center" wrapText="1"/>
    </xf>
    <xf numFmtId="0" fontId="5" fillId="4" borderId="29" xfId="4" applyFont="1" applyFill="1" applyBorder="1" applyAlignment="1" applyProtection="1">
      <alignment horizontal="center" vertical="center" wrapText="1"/>
    </xf>
    <xf numFmtId="0" fontId="5" fillId="4" borderId="31" xfId="4" applyFont="1" applyFill="1" applyBorder="1" applyAlignment="1" applyProtection="1">
      <alignment horizontal="center" vertical="center" wrapText="1"/>
    </xf>
    <xf numFmtId="0" fontId="5" fillId="4" borderId="28" xfId="4" applyFont="1" applyFill="1" applyBorder="1" applyAlignment="1" applyProtection="1">
      <alignment horizontal="center" vertical="center" wrapText="1"/>
    </xf>
    <xf numFmtId="0" fontId="5" fillId="4" borderId="30" xfId="4" applyFont="1" applyFill="1" applyBorder="1" applyAlignment="1" applyProtection="1">
      <alignment horizontal="center" vertical="center" wrapText="1"/>
    </xf>
    <xf numFmtId="0" fontId="6" fillId="4" borderId="28" xfId="4" applyFont="1" applyFill="1" applyBorder="1" applyAlignment="1" applyProtection="1">
      <alignment horizontal="center" vertical="center" wrapText="1"/>
    </xf>
    <xf numFmtId="0" fontId="6" fillId="4" borderId="30" xfId="4" applyFont="1" applyFill="1" applyBorder="1" applyAlignment="1" applyProtection="1">
      <alignment horizontal="center" vertical="center" wrapText="1"/>
    </xf>
  </cellXfs>
  <cellStyles count="5">
    <cellStyle name="Excel Built-in Normal" xfId="4"/>
    <cellStyle name="Heading1" xfId="1"/>
    <cellStyle name="Normalny" xfId="0" builtinId="0"/>
    <cellStyle name="Result" xfId="2"/>
    <cellStyle name="Result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57"/>
  <sheetViews>
    <sheetView tabSelected="1" zoomScaleNormal="100" workbookViewId="0">
      <selection activeCell="Q15" sqref="Q15"/>
    </sheetView>
  </sheetViews>
  <sheetFormatPr defaultRowHeight="14.4" x14ac:dyDescent="0.3"/>
  <cols>
    <col min="1" max="1" width="4.5" style="46" customWidth="1"/>
    <col min="2" max="2" width="25.09765625" style="1" customWidth="1"/>
    <col min="3" max="3" width="8" style="2" customWidth="1"/>
    <col min="4" max="4" width="21" style="2" customWidth="1"/>
    <col min="5" max="5" width="4.59765625" style="1" customWidth="1"/>
    <col min="6" max="6" width="4.19921875" style="1" customWidth="1"/>
    <col min="7" max="7" width="4.5" style="2" customWidth="1"/>
    <col min="8" max="8" width="5.19921875" style="1" customWidth="1"/>
    <col min="9" max="9" width="4.5" style="1" customWidth="1"/>
    <col min="10" max="12" width="4.59765625" style="1" customWidth="1"/>
    <col min="13" max="13" width="4.69921875" style="1" customWidth="1"/>
    <col min="14" max="14" width="4.5" style="1" customWidth="1"/>
    <col min="15" max="15" width="8.5" style="3" customWidth="1"/>
    <col min="16" max="16" width="9.5" style="1" customWidth="1"/>
    <col min="17" max="17" width="9.69921875" style="1" customWidth="1"/>
    <col min="18" max="18" width="3.69921875" style="1" customWidth="1"/>
    <col min="19" max="19" width="3.3984375" style="1" customWidth="1"/>
    <col min="20" max="20" width="3.59765625" style="1" customWidth="1"/>
    <col min="21" max="21" width="3.69921875" style="1" customWidth="1"/>
    <col min="22" max="22" width="3.59765625" style="1" customWidth="1"/>
    <col min="23" max="23" width="13" style="1" customWidth="1"/>
    <col min="24" max="24" width="3.3984375" style="1" customWidth="1"/>
    <col min="25" max="1025" width="8" style="1" customWidth="1"/>
  </cols>
  <sheetData>
    <row r="1" spans="1:25" ht="66" customHeight="1" thickBot="1" x14ac:dyDescent="0.35">
      <c r="A1" s="492" t="s">
        <v>0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</row>
    <row r="2" spans="1:25" ht="21" customHeight="1" thickBot="1" x14ac:dyDescent="0.35">
      <c r="A2" s="493" t="s">
        <v>1</v>
      </c>
      <c r="B2" s="495" t="s">
        <v>2</v>
      </c>
      <c r="C2" s="497" t="s">
        <v>3</v>
      </c>
      <c r="D2" s="495" t="s">
        <v>4</v>
      </c>
      <c r="E2" s="499" t="s">
        <v>5</v>
      </c>
      <c r="F2" s="499" t="s">
        <v>6</v>
      </c>
      <c r="G2" s="499" t="s">
        <v>7</v>
      </c>
      <c r="H2" s="499" t="s">
        <v>8</v>
      </c>
      <c r="I2" s="499" t="s">
        <v>9</v>
      </c>
      <c r="J2" s="499" t="s">
        <v>10</v>
      </c>
      <c r="K2" s="499" t="s">
        <v>11</v>
      </c>
      <c r="L2" s="499" t="s">
        <v>12</v>
      </c>
      <c r="M2" s="501" t="s">
        <v>13</v>
      </c>
      <c r="N2" s="501" t="s">
        <v>489</v>
      </c>
      <c r="O2" s="503" t="s">
        <v>15</v>
      </c>
      <c r="P2" s="505" t="s">
        <v>520</v>
      </c>
      <c r="Q2" s="508" t="s">
        <v>14</v>
      </c>
      <c r="Y2" s="507"/>
    </row>
    <row r="3" spans="1:25" ht="50.25" customHeight="1" thickBot="1" x14ac:dyDescent="0.35">
      <c r="A3" s="494"/>
      <c r="B3" s="496"/>
      <c r="C3" s="498"/>
      <c r="D3" s="496"/>
      <c r="E3" s="500"/>
      <c r="F3" s="500"/>
      <c r="G3" s="500"/>
      <c r="H3" s="500"/>
      <c r="I3" s="500"/>
      <c r="J3" s="500"/>
      <c r="K3" s="500"/>
      <c r="L3" s="500"/>
      <c r="M3" s="502"/>
      <c r="N3" s="502"/>
      <c r="O3" s="504"/>
      <c r="P3" s="506"/>
      <c r="Q3" s="509"/>
      <c r="Y3" s="507"/>
    </row>
    <row r="4" spans="1:25" ht="16.5" customHeight="1" x14ac:dyDescent="0.3">
      <c r="A4" s="309">
        <v>1</v>
      </c>
      <c r="B4" s="310" t="s">
        <v>16</v>
      </c>
      <c r="C4" s="311">
        <v>2011</v>
      </c>
      <c r="D4" s="311" t="s">
        <v>17</v>
      </c>
      <c r="E4" s="312">
        <v>16</v>
      </c>
      <c r="F4" s="313">
        <v>16</v>
      </c>
      <c r="G4" s="313">
        <v>14</v>
      </c>
      <c r="H4" s="312">
        <v>15</v>
      </c>
      <c r="I4" s="312">
        <v>15</v>
      </c>
      <c r="J4" s="313">
        <v>14</v>
      </c>
      <c r="K4" s="313">
        <v>14</v>
      </c>
      <c r="L4" s="312">
        <v>15</v>
      </c>
      <c r="M4" s="427">
        <v>15</v>
      </c>
      <c r="N4" s="313"/>
      <c r="O4" s="7">
        <f t="shared" ref="O4:O35" si="0">SUM(E4:N4)</f>
        <v>134</v>
      </c>
      <c r="P4" s="259">
        <v>92</v>
      </c>
      <c r="Q4" s="122">
        <v>2</v>
      </c>
    </row>
    <row r="5" spans="1:25" x14ac:dyDescent="0.3">
      <c r="A5" s="314">
        <f t="shared" ref="A5:A36" si="1">A4+1</f>
        <v>2</v>
      </c>
      <c r="B5" s="315" t="s">
        <v>18</v>
      </c>
      <c r="C5" s="316">
        <v>2010</v>
      </c>
      <c r="D5" s="316" t="s">
        <v>19</v>
      </c>
      <c r="E5" s="317">
        <v>15</v>
      </c>
      <c r="F5" s="318">
        <v>15</v>
      </c>
      <c r="G5" s="318">
        <v>16</v>
      </c>
      <c r="H5" s="318">
        <v>16</v>
      </c>
      <c r="I5" s="318">
        <v>16</v>
      </c>
      <c r="J5" s="318">
        <v>16</v>
      </c>
      <c r="K5" s="317"/>
      <c r="L5" s="318">
        <v>16</v>
      </c>
      <c r="M5" s="318">
        <v>16</v>
      </c>
      <c r="N5" s="317"/>
      <c r="O5" s="300">
        <f t="shared" si="0"/>
        <v>126</v>
      </c>
      <c r="P5" s="260">
        <v>96</v>
      </c>
      <c r="Q5" s="126">
        <v>1</v>
      </c>
    </row>
    <row r="6" spans="1:25" x14ac:dyDescent="0.3">
      <c r="A6" s="314">
        <f t="shared" si="1"/>
        <v>3</v>
      </c>
      <c r="B6" s="319" t="s">
        <v>40</v>
      </c>
      <c r="C6" s="320">
        <v>2010</v>
      </c>
      <c r="D6" s="321" t="s">
        <v>41</v>
      </c>
      <c r="E6" s="322"/>
      <c r="F6" s="320">
        <v>14</v>
      </c>
      <c r="G6" s="320">
        <v>15</v>
      </c>
      <c r="H6" s="320">
        <v>14</v>
      </c>
      <c r="I6" s="320">
        <v>13</v>
      </c>
      <c r="J6" s="320">
        <v>15</v>
      </c>
      <c r="K6" s="320">
        <v>15</v>
      </c>
      <c r="L6" s="320">
        <v>13</v>
      </c>
      <c r="M6" s="320">
        <v>13</v>
      </c>
      <c r="N6" s="322"/>
      <c r="O6" s="300">
        <f t="shared" si="0"/>
        <v>112</v>
      </c>
      <c r="P6" s="260">
        <v>86</v>
      </c>
      <c r="Q6" s="126">
        <v>3</v>
      </c>
    </row>
    <row r="7" spans="1:25" x14ac:dyDescent="0.3">
      <c r="A7" s="314">
        <f t="shared" si="1"/>
        <v>4</v>
      </c>
      <c r="B7" s="323" t="s">
        <v>645</v>
      </c>
      <c r="C7" s="324">
        <v>2011</v>
      </c>
      <c r="D7" s="324" t="s">
        <v>41</v>
      </c>
      <c r="E7" s="324"/>
      <c r="F7" s="324">
        <v>10</v>
      </c>
      <c r="G7" s="324">
        <v>11</v>
      </c>
      <c r="H7" s="324">
        <v>12</v>
      </c>
      <c r="I7" s="324">
        <v>12</v>
      </c>
      <c r="J7" s="324">
        <v>13</v>
      </c>
      <c r="K7" s="324">
        <v>13</v>
      </c>
      <c r="L7" s="324">
        <v>12</v>
      </c>
      <c r="M7" s="324">
        <v>11</v>
      </c>
      <c r="N7" s="324"/>
      <c r="O7" s="300">
        <f t="shared" si="0"/>
        <v>94</v>
      </c>
      <c r="P7" s="260">
        <v>73</v>
      </c>
      <c r="Q7" s="126">
        <v>5</v>
      </c>
    </row>
    <row r="8" spans="1:25" x14ac:dyDescent="0.3">
      <c r="A8" s="314">
        <f t="shared" si="1"/>
        <v>5</v>
      </c>
      <c r="B8" s="325" t="s">
        <v>57</v>
      </c>
      <c r="C8" s="320">
        <v>2010</v>
      </c>
      <c r="D8" s="320" t="s">
        <v>58</v>
      </c>
      <c r="E8" s="322"/>
      <c r="F8" s="320"/>
      <c r="G8" s="320">
        <v>9</v>
      </c>
      <c r="H8" s="320">
        <v>9</v>
      </c>
      <c r="I8" s="320">
        <v>11</v>
      </c>
      <c r="J8" s="320">
        <v>12</v>
      </c>
      <c r="K8" s="320">
        <v>16</v>
      </c>
      <c r="L8" s="320">
        <v>14</v>
      </c>
      <c r="M8" s="320">
        <v>14</v>
      </c>
      <c r="N8" s="322"/>
      <c r="O8" s="300">
        <f t="shared" si="0"/>
        <v>85</v>
      </c>
      <c r="P8" s="260">
        <v>74</v>
      </c>
      <c r="Q8" s="126">
        <v>4</v>
      </c>
    </row>
    <row r="9" spans="1:25" x14ac:dyDescent="0.3">
      <c r="A9" s="314">
        <f t="shared" si="1"/>
        <v>6</v>
      </c>
      <c r="B9" s="406" t="s">
        <v>64</v>
      </c>
      <c r="C9" s="389">
        <v>2010</v>
      </c>
      <c r="D9" s="389" t="s">
        <v>65</v>
      </c>
      <c r="E9" s="389"/>
      <c r="F9" s="324"/>
      <c r="G9" s="324">
        <v>2</v>
      </c>
      <c r="H9" s="324">
        <v>8</v>
      </c>
      <c r="I9" s="324">
        <v>7</v>
      </c>
      <c r="J9" s="324">
        <v>13</v>
      </c>
      <c r="K9" s="324">
        <v>9</v>
      </c>
      <c r="L9" s="324">
        <v>7</v>
      </c>
      <c r="M9" s="324">
        <v>8</v>
      </c>
      <c r="N9" s="324"/>
      <c r="O9" s="300">
        <f t="shared" si="0"/>
        <v>54</v>
      </c>
      <c r="P9" s="260">
        <v>52</v>
      </c>
      <c r="Q9" s="126">
        <v>6</v>
      </c>
    </row>
    <row r="10" spans="1:25" ht="16.5" customHeight="1" x14ac:dyDescent="0.3">
      <c r="A10" s="297">
        <f t="shared" si="1"/>
        <v>7</v>
      </c>
      <c r="B10" s="301" t="s">
        <v>30</v>
      </c>
      <c r="C10" s="297">
        <v>2010</v>
      </c>
      <c r="D10" s="297" t="s">
        <v>31</v>
      </c>
      <c r="E10" s="304">
        <v>7</v>
      </c>
      <c r="F10" s="292">
        <v>2</v>
      </c>
      <c r="G10" s="304"/>
      <c r="H10" s="292">
        <v>6</v>
      </c>
      <c r="I10" s="292">
        <v>9</v>
      </c>
      <c r="J10" s="304">
        <v>7</v>
      </c>
      <c r="K10" s="292">
        <v>12</v>
      </c>
      <c r="L10" s="304">
        <v>10</v>
      </c>
      <c r="M10" s="304"/>
      <c r="N10" s="305"/>
      <c r="O10" s="300">
        <f t="shared" si="0"/>
        <v>53</v>
      </c>
      <c r="P10" s="299">
        <v>51</v>
      </c>
      <c r="Q10" s="8">
        <v>7</v>
      </c>
    </row>
    <row r="11" spans="1:25" x14ac:dyDescent="0.3">
      <c r="A11" s="297">
        <f t="shared" si="1"/>
        <v>8</v>
      </c>
      <c r="B11" s="303" t="s">
        <v>681</v>
      </c>
      <c r="C11" s="292">
        <v>2010</v>
      </c>
      <c r="D11" s="292" t="s">
        <v>58</v>
      </c>
      <c r="E11" s="292"/>
      <c r="F11" s="292"/>
      <c r="G11" s="292"/>
      <c r="H11" s="292">
        <v>5</v>
      </c>
      <c r="I11" s="292">
        <v>10</v>
      </c>
      <c r="J11" s="292">
        <v>8</v>
      </c>
      <c r="K11" s="292">
        <v>10</v>
      </c>
      <c r="L11" s="292">
        <v>8</v>
      </c>
      <c r="M11" s="292">
        <v>4</v>
      </c>
      <c r="N11" s="305"/>
      <c r="O11" s="300">
        <f t="shared" si="0"/>
        <v>45</v>
      </c>
      <c r="P11" s="299">
        <v>45</v>
      </c>
      <c r="Q11" s="8">
        <v>8</v>
      </c>
    </row>
    <row r="12" spans="1:25" ht="15.75" customHeight="1" x14ac:dyDescent="0.3">
      <c r="A12" s="297">
        <f t="shared" si="1"/>
        <v>9</v>
      </c>
      <c r="B12" s="301" t="s">
        <v>28</v>
      </c>
      <c r="C12" s="289">
        <v>2010</v>
      </c>
      <c r="D12" s="289" t="s">
        <v>17</v>
      </c>
      <c r="E12" s="306">
        <v>9</v>
      </c>
      <c r="F12" s="290">
        <v>8</v>
      </c>
      <c r="G12" s="290">
        <v>3</v>
      </c>
      <c r="H12" s="290"/>
      <c r="I12" s="289"/>
      <c r="J12" s="290">
        <v>11</v>
      </c>
      <c r="K12" s="289"/>
      <c r="L12" s="289"/>
      <c r="M12" s="289">
        <v>9</v>
      </c>
      <c r="N12" s="302"/>
      <c r="O12" s="300">
        <f t="shared" si="0"/>
        <v>40</v>
      </c>
      <c r="P12" s="299">
        <v>40</v>
      </c>
      <c r="Q12" s="8">
        <v>9</v>
      </c>
    </row>
    <row r="13" spans="1:25" x14ac:dyDescent="0.3">
      <c r="A13" s="297">
        <f t="shared" si="1"/>
        <v>10</v>
      </c>
      <c r="B13" s="301" t="s">
        <v>21</v>
      </c>
      <c r="C13" s="287">
        <v>2010</v>
      </c>
      <c r="D13" s="287" t="s">
        <v>19</v>
      </c>
      <c r="E13" s="306">
        <v>13</v>
      </c>
      <c r="F13" s="306">
        <v>12</v>
      </c>
      <c r="G13" s="306"/>
      <c r="H13" s="306">
        <v>13</v>
      </c>
      <c r="I13" s="306"/>
      <c r="J13" s="302"/>
      <c r="K13" s="302"/>
      <c r="L13" s="306"/>
      <c r="M13" s="306"/>
      <c r="N13" s="302"/>
      <c r="O13" s="300">
        <f t="shared" si="0"/>
        <v>38</v>
      </c>
      <c r="P13" s="299"/>
      <c r="Q13" s="8"/>
    </row>
    <row r="14" spans="1:25" ht="15.75" customHeight="1" x14ac:dyDescent="0.3">
      <c r="A14" s="297">
        <f t="shared" si="1"/>
        <v>11</v>
      </c>
      <c r="B14" s="291" t="s">
        <v>66</v>
      </c>
      <c r="C14" s="293"/>
      <c r="D14" s="293" t="s">
        <v>58</v>
      </c>
      <c r="E14" s="305"/>
      <c r="F14" s="305"/>
      <c r="G14" s="305">
        <v>1</v>
      </c>
      <c r="H14" s="305">
        <v>10</v>
      </c>
      <c r="I14" s="305">
        <v>5</v>
      </c>
      <c r="J14" s="305"/>
      <c r="K14" s="305">
        <v>11</v>
      </c>
      <c r="L14" s="305">
        <v>11</v>
      </c>
      <c r="M14" s="305"/>
      <c r="N14" s="305"/>
      <c r="O14" s="300">
        <f t="shared" si="0"/>
        <v>38</v>
      </c>
      <c r="P14" s="265">
        <v>38</v>
      </c>
      <c r="Q14" s="8">
        <v>10</v>
      </c>
    </row>
    <row r="15" spans="1:25" x14ac:dyDescent="0.3">
      <c r="A15" s="297">
        <f t="shared" si="1"/>
        <v>12</v>
      </c>
      <c r="B15" s="296" t="s">
        <v>52</v>
      </c>
      <c r="C15" s="292">
        <v>2010</v>
      </c>
      <c r="D15" s="292" t="s">
        <v>53</v>
      </c>
      <c r="E15" s="292"/>
      <c r="F15" s="292"/>
      <c r="G15" s="292">
        <v>13</v>
      </c>
      <c r="H15" s="292">
        <v>11</v>
      </c>
      <c r="I15" s="292"/>
      <c r="J15" s="292">
        <v>10</v>
      </c>
      <c r="K15" s="292"/>
      <c r="L15" s="292"/>
      <c r="M15" s="292"/>
      <c r="N15" s="305"/>
      <c r="O15" s="300">
        <f t="shared" si="0"/>
        <v>34</v>
      </c>
      <c r="P15" s="265"/>
      <c r="Q15" s="8"/>
    </row>
    <row r="16" spans="1:25" x14ac:dyDescent="0.3">
      <c r="A16" s="297">
        <f t="shared" si="1"/>
        <v>13</v>
      </c>
      <c r="B16" s="303" t="s">
        <v>42</v>
      </c>
      <c r="C16" s="292"/>
      <c r="D16" s="297" t="s">
        <v>43</v>
      </c>
      <c r="E16" s="292"/>
      <c r="F16" s="292">
        <v>13</v>
      </c>
      <c r="G16" s="292"/>
      <c r="H16" s="292"/>
      <c r="I16" s="292">
        <v>14</v>
      </c>
      <c r="J16" s="292"/>
      <c r="K16" s="292"/>
      <c r="L16" s="292"/>
      <c r="M16" s="292"/>
      <c r="N16" s="292"/>
      <c r="O16" s="300">
        <f t="shared" si="0"/>
        <v>27</v>
      </c>
      <c r="P16" s="265"/>
      <c r="Q16" s="8"/>
    </row>
    <row r="17" spans="1:17" x14ac:dyDescent="0.3">
      <c r="A17" s="297">
        <f t="shared" si="1"/>
        <v>14</v>
      </c>
      <c r="B17" s="301" t="s">
        <v>26</v>
      </c>
      <c r="C17" s="287">
        <v>2010</v>
      </c>
      <c r="D17" s="287" t="s">
        <v>27</v>
      </c>
      <c r="E17" s="306">
        <v>10</v>
      </c>
      <c r="F17" s="306">
        <v>11</v>
      </c>
      <c r="G17" s="306">
        <v>4</v>
      </c>
      <c r="H17" s="306"/>
      <c r="I17" s="306"/>
      <c r="J17" s="302"/>
      <c r="K17" s="302"/>
      <c r="L17" s="302"/>
      <c r="M17" s="302"/>
      <c r="N17" s="302"/>
      <c r="O17" s="300">
        <f t="shared" si="0"/>
        <v>25</v>
      </c>
      <c r="P17" s="30"/>
      <c r="Q17" s="8"/>
    </row>
    <row r="18" spans="1:17" x14ac:dyDescent="0.3">
      <c r="A18" s="297">
        <f t="shared" si="1"/>
        <v>15</v>
      </c>
      <c r="B18" s="301" t="s">
        <v>20</v>
      </c>
      <c r="C18" s="287">
        <v>2010</v>
      </c>
      <c r="D18" s="287" t="s">
        <v>19</v>
      </c>
      <c r="E18" s="306">
        <v>14</v>
      </c>
      <c r="F18" s="290"/>
      <c r="G18" s="289"/>
      <c r="H18" s="289"/>
      <c r="I18" s="289"/>
      <c r="J18" s="290"/>
      <c r="K18" s="290"/>
      <c r="L18" s="290"/>
      <c r="M18" s="290"/>
      <c r="N18" s="306"/>
      <c r="O18" s="300">
        <f t="shared" si="0"/>
        <v>14</v>
      </c>
      <c r="P18" s="30"/>
      <c r="Q18" s="8"/>
    </row>
    <row r="19" spans="1:17" x14ac:dyDescent="0.3">
      <c r="A19" s="297">
        <f t="shared" si="1"/>
        <v>16</v>
      </c>
      <c r="B19" s="303" t="s">
        <v>37</v>
      </c>
      <c r="C19" s="287">
        <v>2011</v>
      </c>
      <c r="D19" s="292" t="s">
        <v>38</v>
      </c>
      <c r="E19" s="302">
        <v>2</v>
      </c>
      <c r="F19" s="292">
        <v>5</v>
      </c>
      <c r="G19" s="292"/>
      <c r="H19" s="292"/>
      <c r="I19" s="292"/>
      <c r="J19" s="292">
        <v>6</v>
      </c>
      <c r="K19" s="292"/>
      <c r="L19" s="292"/>
      <c r="M19" s="292"/>
      <c r="N19" s="305"/>
      <c r="O19" s="300">
        <f t="shared" si="0"/>
        <v>13</v>
      </c>
      <c r="P19" s="8"/>
      <c r="Q19" s="8"/>
    </row>
    <row r="20" spans="1:17" ht="16.5" customHeight="1" x14ac:dyDescent="0.3">
      <c r="A20" s="297">
        <f t="shared" si="1"/>
        <v>17</v>
      </c>
      <c r="B20" s="291" t="s">
        <v>22</v>
      </c>
      <c r="C20" s="287">
        <v>2010</v>
      </c>
      <c r="D20" s="287" t="s">
        <v>23</v>
      </c>
      <c r="E20" s="306">
        <v>12</v>
      </c>
      <c r="F20" s="306"/>
      <c r="G20" s="306"/>
      <c r="H20" s="306"/>
      <c r="I20" s="302"/>
      <c r="J20" s="302"/>
      <c r="K20" s="302"/>
      <c r="L20" s="302"/>
      <c r="M20" s="302"/>
      <c r="N20" s="306"/>
      <c r="O20" s="300">
        <f t="shared" si="0"/>
        <v>12</v>
      </c>
      <c r="P20" s="8"/>
      <c r="Q20" s="8"/>
    </row>
    <row r="21" spans="1:17" x14ac:dyDescent="0.3">
      <c r="A21" s="297">
        <f t="shared" si="1"/>
        <v>18</v>
      </c>
      <c r="B21" s="291" t="s">
        <v>54</v>
      </c>
      <c r="C21" s="293"/>
      <c r="D21" s="293" t="s">
        <v>55</v>
      </c>
      <c r="E21" s="293"/>
      <c r="F21" s="293"/>
      <c r="G21" s="293">
        <v>12</v>
      </c>
      <c r="H21" s="293"/>
      <c r="I21" s="293"/>
      <c r="J21" s="293"/>
      <c r="K21" s="293"/>
      <c r="L21" s="293"/>
      <c r="M21" s="293"/>
      <c r="N21" s="293"/>
      <c r="O21" s="300">
        <f t="shared" si="0"/>
        <v>12</v>
      </c>
      <c r="P21" s="8"/>
      <c r="Q21" s="8"/>
    </row>
    <row r="22" spans="1:17" x14ac:dyDescent="0.3">
      <c r="A22" s="297">
        <f t="shared" si="1"/>
        <v>19</v>
      </c>
      <c r="B22" s="36" t="s">
        <v>767</v>
      </c>
      <c r="C22" s="37"/>
      <c r="D22" s="37" t="s">
        <v>768</v>
      </c>
      <c r="E22" s="36"/>
      <c r="F22" s="36"/>
      <c r="G22" s="37"/>
      <c r="H22" s="36"/>
      <c r="I22" s="36"/>
      <c r="J22" s="36"/>
      <c r="K22" s="36"/>
      <c r="L22" s="36"/>
      <c r="M22" s="36">
        <v>12</v>
      </c>
      <c r="N22" s="36"/>
      <c r="O22" s="300">
        <f t="shared" si="0"/>
        <v>12</v>
      </c>
      <c r="P22" s="8"/>
      <c r="Q22" s="8"/>
    </row>
    <row r="23" spans="1:17" x14ac:dyDescent="0.3">
      <c r="A23" s="297">
        <f t="shared" si="1"/>
        <v>20</v>
      </c>
      <c r="B23" s="307" t="s">
        <v>24</v>
      </c>
      <c r="C23" s="293">
        <v>2011</v>
      </c>
      <c r="D23" s="293" t="s">
        <v>25</v>
      </c>
      <c r="E23" s="292">
        <v>11</v>
      </c>
      <c r="F23" s="292"/>
      <c r="G23" s="292"/>
      <c r="H23" s="292"/>
      <c r="I23" s="292"/>
      <c r="J23" s="304"/>
      <c r="K23" s="304"/>
      <c r="L23" s="304"/>
      <c r="M23" s="304"/>
      <c r="N23" s="308"/>
      <c r="O23" s="300">
        <f t="shared" si="0"/>
        <v>11</v>
      </c>
      <c r="P23" s="8"/>
      <c r="Q23" s="8"/>
    </row>
    <row r="24" spans="1:17" ht="16.5" customHeight="1" x14ac:dyDescent="0.3">
      <c r="A24" s="297">
        <f t="shared" si="1"/>
        <v>21</v>
      </c>
      <c r="B24" s="296" t="s">
        <v>56</v>
      </c>
      <c r="C24" s="297"/>
      <c r="D24" s="297" t="s">
        <v>55</v>
      </c>
      <c r="E24" s="292"/>
      <c r="F24" s="292"/>
      <c r="G24" s="292">
        <v>10</v>
      </c>
      <c r="H24" s="292"/>
      <c r="I24" s="292"/>
      <c r="J24" s="292"/>
      <c r="K24" s="292"/>
      <c r="L24" s="292"/>
      <c r="M24" s="292"/>
      <c r="N24" s="305"/>
      <c r="O24" s="300">
        <f t="shared" si="0"/>
        <v>10</v>
      </c>
      <c r="P24" s="8"/>
      <c r="Q24" s="8"/>
    </row>
    <row r="25" spans="1:17" x14ac:dyDescent="0.3">
      <c r="A25" s="297">
        <f t="shared" si="1"/>
        <v>22</v>
      </c>
      <c r="B25" s="34" t="s">
        <v>769</v>
      </c>
      <c r="C25" s="26"/>
      <c r="D25" s="25" t="s">
        <v>768</v>
      </c>
      <c r="E25" s="26"/>
      <c r="F25" s="26"/>
      <c r="G25" s="26"/>
      <c r="H25" s="26"/>
      <c r="I25" s="26"/>
      <c r="J25" s="26"/>
      <c r="K25" s="26"/>
      <c r="L25" s="26"/>
      <c r="M25" s="26">
        <v>10</v>
      </c>
      <c r="N25" s="28"/>
      <c r="O25" s="300">
        <f t="shared" si="0"/>
        <v>10</v>
      </c>
      <c r="P25" s="8"/>
      <c r="Q25" s="8"/>
    </row>
    <row r="26" spans="1:17" ht="16.5" customHeight="1" x14ac:dyDescent="0.3">
      <c r="A26" s="25">
        <f t="shared" si="1"/>
        <v>23</v>
      </c>
      <c r="B26" s="296" t="s">
        <v>44</v>
      </c>
      <c r="C26" s="297"/>
      <c r="D26" s="297" t="s">
        <v>45</v>
      </c>
      <c r="E26" s="292"/>
      <c r="F26" s="292">
        <v>9</v>
      </c>
      <c r="G26" s="292"/>
      <c r="H26" s="292"/>
      <c r="I26" s="292"/>
      <c r="J26" s="292"/>
      <c r="K26" s="292"/>
      <c r="L26" s="292"/>
      <c r="M26" s="292"/>
      <c r="N26" s="305"/>
      <c r="O26" s="300">
        <f t="shared" si="0"/>
        <v>9</v>
      </c>
      <c r="P26" s="8"/>
      <c r="Q26" s="8"/>
    </row>
    <row r="27" spans="1:17" ht="28.8" x14ac:dyDescent="0.3">
      <c r="A27" s="25">
        <f t="shared" si="1"/>
        <v>24</v>
      </c>
      <c r="B27" s="303" t="s">
        <v>646</v>
      </c>
      <c r="C27" s="297">
        <v>2010</v>
      </c>
      <c r="D27" s="297" t="s">
        <v>647</v>
      </c>
      <c r="E27" s="292"/>
      <c r="F27" s="292"/>
      <c r="G27" s="292"/>
      <c r="H27" s="292"/>
      <c r="I27" s="292"/>
      <c r="J27" s="292">
        <v>9</v>
      </c>
      <c r="K27" s="292"/>
      <c r="L27" s="292"/>
      <c r="M27" s="292"/>
      <c r="N27" s="305"/>
      <c r="O27" s="300">
        <f t="shared" si="0"/>
        <v>9</v>
      </c>
      <c r="P27" s="8"/>
      <c r="Q27" s="8"/>
    </row>
    <row r="28" spans="1:17" ht="16.5" customHeight="1" x14ac:dyDescent="0.3">
      <c r="A28" s="25">
        <f t="shared" si="1"/>
        <v>25</v>
      </c>
      <c r="B28" s="34" t="s">
        <v>680</v>
      </c>
      <c r="C28" s="26"/>
      <c r="D28" s="26" t="s">
        <v>643</v>
      </c>
      <c r="E28" s="26"/>
      <c r="F28" s="26"/>
      <c r="G28" s="26"/>
      <c r="H28" s="26"/>
      <c r="I28" s="26"/>
      <c r="J28" s="26"/>
      <c r="K28" s="26">
        <v>9</v>
      </c>
      <c r="L28" s="26"/>
      <c r="M28" s="26"/>
      <c r="N28" s="26"/>
      <c r="O28" s="300">
        <f t="shared" si="0"/>
        <v>9</v>
      </c>
      <c r="Q28" s="8"/>
    </row>
    <row r="29" spans="1:17" x14ac:dyDescent="0.3">
      <c r="A29" s="25">
        <f t="shared" si="1"/>
        <v>26</v>
      </c>
      <c r="B29" s="10" t="s">
        <v>29</v>
      </c>
      <c r="C29" s="14">
        <v>2010</v>
      </c>
      <c r="D29" s="15" t="s">
        <v>19</v>
      </c>
      <c r="E29" s="16">
        <v>8</v>
      </c>
      <c r="F29" s="15"/>
      <c r="G29" s="17"/>
      <c r="H29" s="15"/>
      <c r="I29" s="15"/>
      <c r="J29" s="15"/>
      <c r="K29" s="15"/>
      <c r="L29" s="15"/>
      <c r="M29" s="15"/>
      <c r="N29" s="17"/>
      <c r="O29" s="300">
        <f t="shared" si="0"/>
        <v>8</v>
      </c>
      <c r="P29" s="8"/>
      <c r="Q29" s="8"/>
    </row>
    <row r="30" spans="1:17" x14ac:dyDescent="0.3">
      <c r="A30" s="25">
        <f t="shared" si="1"/>
        <v>27</v>
      </c>
      <c r="B30" s="36" t="s">
        <v>59</v>
      </c>
      <c r="C30" s="37"/>
      <c r="D30" s="37" t="s">
        <v>55</v>
      </c>
      <c r="E30" s="37"/>
      <c r="F30" s="26"/>
      <c r="G30" s="26">
        <v>8</v>
      </c>
      <c r="H30" s="26"/>
      <c r="I30" s="26"/>
      <c r="J30" s="26"/>
      <c r="K30" s="26"/>
      <c r="L30" s="26"/>
      <c r="M30" s="26"/>
      <c r="N30" s="26"/>
      <c r="O30" s="300">
        <f t="shared" si="0"/>
        <v>8</v>
      </c>
      <c r="P30" s="8"/>
      <c r="Q30" s="8"/>
    </row>
    <row r="31" spans="1:17" x14ac:dyDescent="0.3">
      <c r="A31" s="25">
        <f t="shared" si="1"/>
        <v>28</v>
      </c>
      <c r="B31" s="34" t="s">
        <v>522</v>
      </c>
      <c r="C31" s="26"/>
      <c r="D31" s="26" t="s">
        <v>122</v>
      </c>
      <c r="E31" s="26"/>
      <c r="F31" s="26"/>
      <c r="G31" s="26"/>
      <c r="H31" s="26"/>
      <c r="I31" s="26">
        <v>8</v>
      </c>
      <c r="J31" s="26"/>
      <c r="K31" s="26"/>
      <c r="L31" s="26"/>
      <c r="M31" s="26"/>
      <c r="N31" s="26"/>
      <c r="O31" s="300">
        <f t="shared" si="0"/>
        <v>8</v>
      </c>
      <c r="P31" s="8"/>
      <c r="Q31" s="8"/>
    </row>
    <row r="32" spans="1:17" x14ac:dyDescent="0.3">
      <c r="A32" s="25">
        <f t="shared" si="1"/>
        <v>29</v>
      </c>
      <c r="B32" s="31" t="s">
        <v>46</v>
      </c>
      <c r="C32" s="18"/>
      <c r="D32" s="18" t="s">
        <v>45</v>
      </c>
      <c r="E32" s="11"/>
      <c r="F32" s="20">
        <v>7</v>
      </c>
      <c r="G32" s="20"/>
      <c r="H32" s="20"/>
      <c r="I32" s="20"/>
      <c r="J32" s="20"/>
      <c r="K32" s="20"/>
      <c r="L32" s="20"/>
      <c r="M32" s="20"/>
      <c r="N32" s="21"/>
      <c r="O32" s="300">
        <f t="shared" si="0"/>
        <v>7</v>
      </c>
      <c r="P32" s="8"/>
      <c r="Q32" s="8"/>
    </row>
    <row r="33" spans="1:17" x14ac:dyDescent="0.3">
      <c r="A33" s="25">
        <f t="shared" si="1"/>
        <v>30</v>
      </c>
      <c r="B33" s="185" t="s">
        <v>60</v>
      </c>
      <c r="C33" s="40"/>
      <c r="D33" s="40" t="s">
        <v>7</v>
      </c>
      <c r="E33" s="40"/>
      <c r="F33" s="40"/>
      <c r="G33" s="40">
        <v>7</v>
      </c>
      <c r="H33" s="40"/>
      <c r="I33" s="40"/>
      <c r="J33" s="40"/>
      <c r="K33" s="40"/>
      <c r="L33" s="40"/>
      <c r="M33" s="40"/>
      <c r="N33" s="281"/>
      <c r="O33" s="300">
        <f t="shared" si="0"/>
        <v>7</v>
      </c>
      <c r="P33" s="8"/>
      <c r="Q33" s="8"/>
    </row>
    <row r="34" spans="1:17" ht="16.5" customHeight="1" x14ac:dyDescent="0.3">
      <c r="A34" s="42">
        <f t="shared" si="1"/>
        <v>31</v>
      </c>
      <c r="B34" s="36" t="s">
        <v>67</v>
      </c>
      <c r="C34" s="37"/>
      <c r="D34" s="37" t="s">
        <v>68</v>
      </c>
      <c r="E34" s="37"/>
      <c r="F34" s="26"/>
      <c r="G34" s="26"/>
      <c r="H34" s="26">
        <v>7</v>
      </c>
      <c r="I34" s="26"/>
      <c r="J34" s="26"/>
      <c r="K34" s="26"/>
      <c r="L34" s="26"/>
      <c r="M34" s="26"/>
      <c r="N34" s="26"/>
      <c r="O34" s="300">
        <f t="shared" si="0"/>
        <v>7</v>
      </c>
      <c r="P34" s="8"/>
    </row>
    <row r="35" spans="1:17" x14ac:dyDescent="0.3">
      <c r="A35" s="42">
        <f t="shared" si="1"/>
        <v>32</v>
      </c>
      <c r="B35" s="36" t="s">
        <v>770</v>
      </c>
      <c r="C35" s="12"/>
      <c r="D35" s="12" t="s">
        <v>361</v>
      </c>
      <c r="E35" s="11"/>
      <c r="F35" s="12"/>
      <c r="G35" s="12"/>
      <c r="H35" s="12"/>
      <c r="I35" s="12"/>
      <c r="J35" s="12"/>
      <c r="K35" s="12"/>
      <c r="L35" s="12"/>
      <c r="M35" s="12">
        <v>7</v>
      </c>
      <c r="N35" s="11"/>
      <c r="O35" s="300">
        <f t="shared" si="0"/>
        <v>7</v>
      </c>
    </row>
    <row r="36" spans="1:17" x14ac:dyDescent="0.3">
      <c r="A36" s="42">
        <f t="shared" si="1"/>
        <v>33</v>
      </c>
      <c r="B36" s="9" t="s">
        <v>32</v>
      </c>
      <c r="C36" s="10">
        <v>2010</v>
      </c>
      <c r="D36" s="10" t="s">
        <v>17</v>
      </c>
      <c r="E36" s="11">
        <v>6</v>
      </c>
      <c r="F36" s="12"/>
      <c r="G36" s="12"/>
      <c r="H36" s="12"/>
      <c r="I36" s="12"/>
      <c r="J36" s="12"/>
      <c r="K36" s="12"/>
      <c r="L36" s="12"/>
      <c r="M36" s="12"/>
      <c r="N36" s="11"/>
      <c r="O36" s="300">
        <f t="shared" ref="O36:O66" si="2">SUM(E36:N36)</f>
        <v>6</v>
      </c>
    </row>
    <row r="37" spans="1:17" x14ac:dyDescent="0.3">
      <c r="A37" s="42">
        <f t="shared" ref="A37:A68" si="3">A36+1</f>
        <v>34</v>
      </c>
      <c r="B37" s="34" t="s">
        <v>47</v>
      </c>
      <c r="C37" s="25"/>
      <c r="D37" s="25" t="s">
        <v>45</v>
      </c>
      <c r="E37" s="28"/>
      <c r="F37" s="28">
        <v>6</v>
      </c>
      <c r="G37" s="28"/>
      <c r="H37" s="28"/>
      <c r="I37" s="28"/>
      <c r="J37" s="28"/>
      <c r="K37" s="28"/>
      <c r="L37" s="28"/>
      <c r="M37" s="28"/>
      <c r="N37" s="28"/>
      <c r="O37" s="300">
        <f t="shared" si="2"/>
        <v>6</v>
      </c>
    </row>
    <row r="38" spans="1:17" x14ac:dyDescent="0.3">
      <c r="A38" s="42">
        <f t="shared" si="3"/>
        <v>35</v>
      </c>
      <c r="B38" s="34" t="s">
        <v>61</v>
      </c>
      <c r="C38" s="25"/>
      <c r="D38" s="25" t="s">
        <v>62</v>
      </c>
      <c r="E38" s="28"/>
      <c r="F38" s="28"/>
      <c r="G38" s="28">
        <v>6</v>
      </c>
      <c r="H38" s="28"/>
      <c r="I38" s="28"/>
      <c r="J38" s="28"/>
      <c r="K38" s="28"/>
      <c r="L38" s="28"/>
      <c r="M38" s="28"/>
      <c r="N38" s="28"/>
      <c r="O38" s="300">
        <f t="shared" si="2"/>
        <v>6</v>
      </c>
      <c r="P38" s="8"/>
    </row>
    <row r="39" spans="1:17" x14ac:dyDescent="0.3">
      <c r="A39" s="42">
        <f t="shared" si="3"/>
        <v>36</v>
      </c>
      <c r="B39" s="34" t="s">
        <v>521</v>
      </c>
      <c r="C39" s="25"/>
      <c r="D39" s="25" t="s">
        <v>423</v>
      </c>
      <c r="E39" s="28"/>
      <c r="F39" s="28"/>
      <c r="G39" s="28"/>
      <c r="H39" s="28"/>
      <c r="I39" s="28">
        <v>6</v>
      </c>
      <c r="J39" s="28"/>
      <c r="K39" s="28"/>
      <c r="L39" s="28"/>
      <c r="M39" s="28"/>
      <c r="N39" s="28"/>
      <c r="O39" s="300">
        <f t="shared" si="2"/>
        <v>6</v>
      </c>
    </row>
    <row r="40" spans="1:17" ht="12.75" customHeight="1" x14ac:dyDescent="0.3">
      <c r="A40" s="42">
        <f t="shared" si="3"/>
        <v>37</v>
      </c>
      <c r="B40" s="34" t="s">
        <v>69</v>
      </c>
      <c r="C40" s="25"/>
      <c r="D40" s="25" t="s">
        <v>17</v>
      </c>
      <c r="E40" s="26"/>
      <c r="F40" s="26"/>
      <c r="G40" s="26"/>
      <c r="H40" s="26">
        <v>4</v>
      </c>
      <c r="I40" s="26"/>
      <c r="J40" s="26">
        <v>2</v>
      </c>
      <c r="K40" s="26"/>
      <c r="L40" s="26"/>
      <c r="M40" s="26"/>
      <c r="N40" s="28"/>
      <c r="O40" s="300">
        <f t="shared" si="2"/>
        <v>6</v>
      </c>
    </row>
    <row r="41" spans="1:17" ht="14.25" customHeight="1" x14ac:dyDescent="0.3">
      <c r="A41" s="42">
        <f t="shared" si="3"/>
        <v>38</v>
      </c>
      <c r="B41" s="34" t="s">
        <v>682</v>
      </c>
      <c r="C41" s="26"/>
      <c r="D41" s="26" t="s">
        <v>643</v>
      </c>
      <c r="E41" s="26"/>
      <c r="F41" s="26"/>
      <c r="G41" s="26"/>
      <c r="H41" s="26"/>
      <c r="I41" s="26"/>
      <c r="J41" s="26"/>
      <c r="K41" s="26">
        <v>6</v>
      </c>
      <c r="L41" s="26"/>
      <c r="M41" s="26"/>
      <c r="N41" s="26"/>
      <c r="O41" s="300">
        <f t="shared" si="2"/>
        <v>6</v>
      </c>
    </row>
    <row r="42" spans="1:17" x14ac:dyDescent="0.3">
      <c r="A42" s="42">
        <f t="shared" si="3"/>
        <v>39</v>
      </c>
      <c r="B42" s="24" t="s">
        <v>771</v>
      </c>
      <c r="C42" s="26"/>
      <c r="D42" s="26" t="s">
        <v>772</v>
      </c>
      <c r="E42" s="26"/>
      <c r="F42" s="26"/>
      <c r="G42" s="26"/>
      <c r="H42" s="26"/>
      <c r="I42" s="26"/>
      <c r="J42" s="26"/>
      <c r="K42" s="26"/>
      <c r="L42" s="26"/>
      <c r="M42" s="26">
        <v>6</v>
      </c>
      <c r="N42" s="26"/>
      <c r="O42" s="300">
        <f t="shared" si="2"/>
        <v>6</v>
      </c>
    </row>
    <row r="43" spans="1:17" ht="12.75" customHeight="1" x14ac:dyDescent="0.3">
      <c r="A43" s="42">
        <f t="shared" si="3"/>
        <v>40</v>
      </c>
      <c r="B43" s="22" t="s">
        <v>33</v>
      </c>
      <c r="C43" s="23">
        <v>2010</v>
      </c>
      <c r="D43" s="23" t="s">
        <v>34</v>
      </c>
      <c r="E43" s="23">
        <v>5</v>
      </c>
      <c r="F43" s="20"/>
      <c r="G43" s="20"/>
      <c r="H43" s="20"/>
      <c r="I43" s="20"/>
      <c r="J43" s="20"/>
      <c r="K43" s="20"/>
      <c r="L43" s="20"/>
      <c r="M43" s="20"/>
      <c r="N43" s="20"/>
      <c r="O43" s="300">
        <f t="shared" si="2"/>
        <v>5</v>
      </c>
    </row>
    <row r="44" spans="1:17" ht="15" customHeight="1" x14ac:dyDescent="0.3">
      <c r="A44" s="42">
        <f t="shared" si="3"/>
        <v>41</v>
      </c>
      <c r="B44" s="36" t="s">
        <v>63</v>
      </c>
      <c r="C44" s="37"/>
      <c r="D44" s="37" t="s">
        <v>53</v>
      </c>
      <c r="E44" s="37"/>
      <c r="F44" s="37"/>
      <c r="G44" s="37">
        <v>5</v>
      </c>
      <c r="H44" s="37"/>
      <c r="I44" s="37"/>
      <c r="J44" s="37"/>
      <c r="K44" s="37"/>
      <c r="L44" s="37"/>
      <c r="M44" s="37"/>
      <c r="N44" s="37"/>
      <c r="O44" s="300">
        <f t="shared" si="2"/>
        <v>5</v>
      </c>
    </row>
    <row r="45" spans="1:17" ht="16.350000000000001" customHeight="1" x14ac:dyDescent="0.3">
      <c r="A45" s="25">
        <f t="shared" si="3"/>
        <v>42</v>
      </c>
      <c r="B45" s="24" t="s">
        <v>648</v>
      </c>
      <c r="C45" s="25">
        <v>2010</v>
      </c>
      <c r="D45" s="25" t="s">
        <v>17</v>
      </c>
      <c r="E45" s="79"/>
      <c r="F45" s="79"/>
      <c r="G45" s="79"/>
      <c r="H45" s="79"/>
      <c r="I45" s="79"/>
      <c r="J45" s="79">
        <v>5</v>
      </c>
      <c r="K45" s="79"/>
      <c r="L45" s="79"/>
      <c r="M45" s="79"/>
      <c r="N45" s="45"/>
      <c r="O45" s="300">
        <f t="shared" si="2"/>
        <v>5</v>
      </c>
    </row>
    <row r="46" spans="1:17" x14ac:dyDescent="0.3">
      <c r="A46" s="25">
        <f t="shared" si="3"/>
        <v>43</v>
      </c>
      <c r="B46" s="24" t="s">
        <v>683</v>
      </c>
      <c r="C46" s="25"/>
      <c r="D46" s="25" t="s">
        <v>643</v>
      </c>
      <c r="E46" s="28"/>
      <c r="F46" s="28"/>
      <c r="G46" s="28"/>
      <c r="H46" s="28"/>
      <c r="I46" s="28"/>
      <c r="J46" s="28"/>
      <c r="K46" s="28">
        <v>5</v>
      </c>
      <c r="L46" s="28"/>
      <c r="M46" s="28"/>
      <c r="N46" s="28"/>
      <c r="O46" s="300">
        <f t="shared" si="2"/>
        <v>5</v>
      </c>
    </row>
    <row r="47" spans="1:17" x14ac:dyDescent="0.3">
      <c r="A47" s="25">
        <f t="shared" si="3"/>
        <v>44</v>
      </c>
      <c r="B47" s="24" t="s">
        <v>773</v>
      </c>
      <c r="C47" s="26"/>
      <c r="D47" s="26" t="s">
        <v>762</v>
      </c>
      <c r="E47" s="26"/>
      <c r="F47" s="26"/>
      <c r="G47" s="26"/>
      <c r="H47" s="26"/>
      <c r="I47" s="26"/>
      <c r="J47" s="26"/>
      <c r="K47" s="26"/>
      <c r="L47" s="26"/>
      <c r="M47" s="26">
        <v>5</v>
      </c>
      <c r="N47" s="26"/>
      <c r="O47" s="300">
        <f t="shared" si="2"/>
        <v>5</v>
      </c>
    </row>
    <row r="48" spans="1:17" x14ac:dyDescent="0.3">
      <c r="A48" s="25">
        <f t="shared" si="3"/>
        <v>45</v>
      </c>
      <c r="B48" s="24" t="s">
        <v>35</v>
      </c>
      <c r="C48" s="25">
        <v>2010</v>
      </c>
      <c r="D48" s="25" t="s">
        <v>19</v>
      </c>
      <c r="E48" s="26">
        <v>4</v>
      </c>
      <c r="F48" s="26"/>
      <c r="G48" s="26"/>
      <c r="H48" s="26"/>
      <c r="I48" s="27"/>
      <c r="J48" s="27"/>
      <c r="K48" s="27"/>
      <c r="L48" s="27"/>
      <c r="M48" s="27"/>
      <c r="N48" s="28"/>
      <c r="O48" s="300">
        <f t="shared" si="2"/>
        <v>4</v>
      </c>
    </row>
    <row r="49" spans="1:16" x14ac:dyDescent="0.3">
      <c r="A49" s="25">
        <f t="shared" si="3"/>
        <v>46</v>
      </c>
      <c r="B49" s="34" t="s">
        <v>48</v>
      </c>
      <c r="C49" s="26"/>
      <c r="D49" s="46" t="s">
        <v>45</v>
      </c>
      <c r="E49" s="26"/>
      <c r="F49" s="26">
        <v>4</v>
      </c>
      <c r="G49" s="26"/>
      <c r="H49" s="26"/>
      <c r="I49" s="26"/>
      <c r="J49" s="26"/>
      <c r="K49" s="26"/>
      <c r="L49" s="26"/>
      <c r="M49" s="26"/>
      <c r="N49" s="26"/>
      <c r="O49" s="300">
        <f t="shared" si="2"/>
        <v>4</v>
      </c>
    </row>
    <row r="50" spans="1:16" x14ac:dyDescent="0.3">
      <c r="A50" s="25">
        <f t="shared" si="3"/>
        <v>47</v>
      </c>
      <c r="B50" s="31" t="s">
        <v>523</v>
      </c>
      <c r="C50" s="18"/>
      <c r="D50" s="18" t="s">
        <v>58</v>
      </c>
      <c r="E50" s="11"/>
      <c r="F50" s="21"/>
      <c r="G50" s="21"/>
      <c r="H50" s="21"/>
      <c r="I50" s="21">
        <v>4</v>
      </c>
      <c r="J50" s="21"/>
      <c r="K50" s="21"/>
      <c r="L50" s="21"/>
      <c r="M50" s="21"/>
      <c r="N50" s="21"/>
      <c r="O50" s="300">
        <f t="shared" si="2"/>
        <v>4</v>
      </c>
    </row>
    <row r="51" spans="1:16" x14ac:dyDescent="0.3">
      <c r="A51" s="25">
        <f t="shared" si="3"/>
        <v>48</v>
      </c>
      <c r="B51" s="34" t="s">
        <v>526</v>
      </c>
      <c r="C51" s="26"/>
      <c r="D51" s="26" t="s">
        <v>7</v>
      </c>
      <c r="E51" s="26"/>
      <c r="F51" s="26"/>
      <c r="G51" s="26"/>
      <c r="H51" s="26"/>
      <c r="I51" s="26">
        <v>1</v>
      </c>
      <c r="J51" s="26"/>
      <c r="K51" s="26">
        <v>3</v>
      </c>
      <c r="L51" s="26"/>
      <c r="M51" s="26"/>
      <c r="N51" s="28"/>
      <c r="O51" s="300">
        <f t="shared" si="2"/>
        <v>4</v>
      </c>
    </row>
    <row r="52" spans="1:16" ht="12.75" customHeight="1" x14ac:dyDescent="0.3">
      <c r="A52" s="25">
        <f t="shared" si="3"/>
        <v>49</v>
      </c>
      <c r="B52" s="24" t="s">
        <v>684</v>
      </c>
      <c r="C52" s="26"/>
      <c r="D52" s="26" t="s">
        <v>17</v>
      </c>
      <c r="E52" s="26"/>
      <c r="F52" s="26"/>
      <c r="G52" s="26"/>
      <c r="H52" s="26"/>
      <c r="I52" s="26"/>
      <c r="J52" s="26"/>
      <c r="K52" s="26">
        <v>4</v>
      </c>
      <c r="L52" s="26"/>
      <c r="M52" s="26"/>
      <c r="N52" s="26"/>
      <c r="O52" s="300">
        <f t="shared" si="2"/>
        <v>4</v>
      </c>
    </row>
    <row r="53" spans="1:16" x14ac:dyDescent="0.3">
      <c r="A53" s="25">
        <f t="shared" si="3"/>
        <v>50</v>
      </c>
      <c r="B53" s="24" t="s">
        <v>36</v>
      </c>
      <c r="C53" s="25">
        <v>2010</v>
      </c>
      <c r="D53" s="25" t="s">
        <v>34</v>
      </c>
      <c r="E53" s="28">
        <v>3</v>
      </c>
      <c r="F53" s="28"/>
      <c r="G53" s="28"/>
      <c r="H53" s="28"/>
      <c r="I53" s="28"/>
      <c r="J53" s="28"/>
      <c r="K53" s="28"/>
      <c r="L53" s="28"/>
      <c r="M53" s="28"/>
      <c r="N53" s="28"/>
      <c r="O53" s="300">
        <f t="shared" si="2"/>
        <v>3</v>
      </c>
    </row>
    <row r="54" spans="1:16" x14ac:dyDescent="0.3">
      <c r="A54" s="25">
        <f t="shared" si="3"/>
        <v>51</v>
      </c>
      <c r="B54" s="35" t="s">
        <v>49</v>
      </c>
      <c r="C54" s="26"/>
      <c r="D54" s="26" t="s">
        <v>45</v>
      </c>
      <c r="E54" s="26"/>
      <c r="F54" s="26">
        <v>3</v>
      </c>
      <c r="G54" s="26"/>
      <c r="H54" s="26"/>
      <c r="I54" s="26"/>
      <c r="J54" s="26"/>
      <c r="K54" s="26"/>
      <c r="L54" s="26"/>
      <c r="M54" s="26"/>
      <c r="N54" s="26"/>
      <c r="O54" s="300">
        <f t="shared" si="2"/>
        <v>3</v>
      </c>
    </row>
    <row r="55" spans="1:16" x14ac:dyDescent="0.3">
      <c r="A55" s="25">
        <f t="shared" si="3"/>
        <v>52</v>
      </c>
      <c r="B55" s="24" t="s">
        <v>70</v>
      </c>
      <c r="C55" s="25"/>
      <c r="D55" s="25" t="s">
        <v>51</v>
      </c>
      <c r="E55" s="26"/>
      <c r="F55" s="28"/>
      <c r="G55" s="26"/>
      <c r="H55" s="26">
        <v>3</v>
      </c>
      <c r="I55" s="26"/>
      <c r="J55" s="26"/>
      <c r="K55" s="26"/>
      <c r="L55" s="26"/>
      <c r="M55" s="26"/>
      <c r="N55" s="28"/>
      <c r="O55" s="300">
        <f t="shared" si="2"/>
        <v>3</v>
      </c>
      <c r="P55" s="47"/>
    </row>
    <row r="56" spans="1:16" x14ac:dyDescent="0.3">
      <c r="A56" s="25">
        <f t="shared" si="3"/>
        <v>53</v>
      </c>
      <c r="B56" s="34" t="s">
        <v>524</v>
      </c>
      <c r="C56" s="25"/>
      <c r="D56" s="25" t="s">
        <v>43</v>
      </c>
      <c r="E56" s="28"/>
      <c r="F56" s="28"/>
      <c r="G56" s="28"/>
      <c r="H56" s="28"/>
      <c r="I56" s="28">
        <v>3</v>
      </c>
      <c r="J56" s="28"/>
      <c r="K56" s="28"/>
      <c r="L56" s="28"/>
      <c r="M56" s="28"/>
      <c r="N56" s="28"/>
      <c r="O56" s="300">
        <f t="shared" si="2"/>
        <v>3</v>
      </c>
      <c r="P56" s="47"/>
    </row>
    <row r="57" spans="1:16" x14ac:dyDescent="0.3">
      <c r="A57" s="25">
        <f t="shared" si="3"/>
        <v>54</v>
      </c>
      <c r="B57" s="34" t="s">
        <v>649</v>
      </c>
      <c r="C57" s="25">
        <v>2010</v>
      </c>
      <c r="D57" s="25" t="s">
        <v>17</v>
      </c>
      <c r="E57" s="26"/>
      <c r="F57" s="26"/>
      <c r="G57" s="26"/>
      <c r="H57" s="26"/>
      <c r="I57" s="26"/>
      <c r="J57" s="26">
        <v>3</v>
      </c>
      <c r="K57" s="26"/>
      <c r="L57" s="26"/>
      <c r="M57" s="26"/>
      <c r="N57" s="28"/>
      <c r="O57" s="300">
        <f t="shared" si="2"/>
        <v>3</v>
      </c>
      <c r="P57" s="47"/>
    </row>
    <row r="58" spans="1:16" x14ac:dyDescent="0.3">
      <c r="A58" s="25">
        <f t="shared" si="3"/>
        <v>55</v>
      </c>
      <c r="B58" s="34" t="s">
        <v>774</v>
      </c>
      <c r="C58" s="25"/>
      <c r="D58" s="25" t="s">
        <v>768</v>
      </c>
      <c r="E58" s="26"/>
      <c r="F58" s="28"/>
      <c r="G58" s="26"/>
      <c r="H58" s="26"/>
      <c r="I58" s="26"/>
      <c r="J58" s="26"/>
      <c r="K58" s="26"/>
      <c r="L58" s="26"/>
      <c r="M58" s="26">
        <v>3</v>
      </c>
      <c r="N58" s="28"/>
      <c r="O58" s="300">
        <f t="shared" si="2"/>
        <v>3</v>
      </c>
      <c r="P58" s="47"/>
    </row>
    <row r="59" spans="1:16" x14ac:dyDescent="0.3">
      <c r="A59" s="25">
        <f t="shared" si="3"/>
        <v>56</v>
      </c>
      <c r="B59" s="44" t="s">
        <v>71</v>
      </c>
      <c r="C59" s="25"/>
      <c r="D59" s="25" t="s">
        <v>51</v>
      </c>
      <c r="E59" s="26"/>
      <c r="F59" s="28"/>
      <c r="G59" s="26"/>
      <c r="H59" s="26">
        <v>2</v>
      </c>
      <c r="I59" s="26"/>
      <c r="J59" s="26"/>
      <c r="K59" s="26"/>
      <c r="L59" s="26"/>
      <c r="M59" s="26"/>
      <c r="N59" s="28"/>
      <c r="O59" s="300">
        <f t="shared" si="2"/>
        <v>2</v>
      </c>
      <c r="P59" s="47"/>
    </row>
    <row r="60" spans="1:16" x14ac:dyDescent="0.3">
      <c r="A60" s="25">
        <f t="shared" si="3"/>
        <v>57</v>
      </c>
      <c r="B60" s="24" t="s">
        <v>525</v>
      </c>
      <c r="C60" s="26"/>
      <c r="D60" s="26" t="s">
        <v>43</v>
      </c>
      <c r="E60" s="26"/>
      <c r="F60" s="26"/>
      <c r="G60" s="26"/>
      <c r="H60" s="26"/>
      <c r="I60" s="26">
        <v>2</v>
      </c>
      <c r="J60" s="26"/>
      <c r="K60" s="26"/>
      <c r="L60" s="26"/>
      <c r="M60" s="26"/>
      <c r="N60" s="28"/>
      <c r="O60" s="300">
        <f t="shared" si="2"/>
        <v>2</v>
      </c>
      <c r="P60" s="47"/>
    </row>
    <row r="61" spans="1:16" x14ac:dyDescent="0.3">
      <c r="A61" s="25">
        <f t="shared" si="3"/>
        <v>58</v>
      </c>
      <c r="B61" s="34" t="s">
        <v>775</v>
      </c>
      <c r="C61" s="25"/>
      <c r="D61" s="25" t="s">
        <v>768</v>
      </c>
      <c r="E61" s="26"/>
      <c r="F61" s="26"/>
      <c r="G61" s="26"/>
      <c r="H61" s="26"/>
      <c r="I61" s="26"/>
      <c r="J61" s="26"/>
      <c r="K61" s="26"/>
      <c r="L61" s="26"/>
      <c r="M61" s="26">
        <v>2</v>
      </c>
      <c r="N61" s="28"/>
      <c r="O61" s="300">
        <f t="shared" si="2"/>
        <v>2</v>
      </c>
      <c r="P61" s="47"/>
    </row>
    <row r="62" spans="1:16" x14ac:dyDescent="0.3">
      <c r="A62" s="25">
        <f t="shared" si="3"/>
        <v>59</v>
      </c>
      <c r="B62" s="24" t="s">
        <v>39</v>
      </c>
      <c r="C62" s="25">
        <v>2010</v>
      </c>
      <c r="D62" s="32" t="s">
        <v>17</v>
      </c>
      <c r="E62" s="26">
        <v>1</v>
      </c>
      <c r="F62" s="26"/>
      <c r="G62" s="26"/>
      <c r="H62" s="26"/>
      <c r="I62" s="26"/>
      <c r="J62" s="26"/>
      <c r="K62" s="26"/>
      <c r="L62" s="26"/>
      <c r="M62" s="26"/>
      <c r="N62" s="28"/>
      <c r="O62" s="300">
        <f t="shared" si="2"/>
        <v>1</v>
      </c>
      <c r="P62" s="47"/>
    </row>
    <row r="63" spans="1:16" x14ac:dyDescent="0.3">
      <c r="A63" s="25">
        <f t="shared" si="3"/>
        <v>60</v>
      </c>
      <c r="B63" s="9" t="s">
        <v>50</v>
      </c>
      <c r="C63" s="18"/>
      <c r="D63" s="18" t="s">
        <v>51</v>
      </c>
      <c r="E63" s="21"/>
      <c r="F63" s="21">
        <v>1</v>
      </c>
      <c r="G63" s="21"/>
      <c r="H63" s="21"/>
      <c r="I63" s="21"/>
      <c r="J63" s="21"/>
      <c r="K63" s="21"/>
      <c r="L63" s="21"/>
      <c r="M63" s="21"/>
      <c r="N63" s="21"/>
      <c r="O63" s="300">
        <f t="shared" si="2"/>
        <v>1</v>
      </c>
      <c r="P63" s="47"/>
    </row>
    <row r="64" spans="1:16" x14ac:dyDescent="0.3">
      <c r="A64" s="25">
        <f t="shared" si="3"/>
        <v>61</v>
      </c>
      <c r="B64" s="36" t="s">
        <v>72</v>
      </c>
      <c r="C64" s="37"/>
      <c r="D64" s="37" t="s">
        <v>51</v>
      </c>
      <c r="E64" s="37"/>
      <c r="F64" s="37"/>
      <c r="G64" s="37"/>
      <c r="H64" s="37">
        <v>1</v>
      </c>
      <c r="I64" s="37"/>
      <c r="J64" s="37"/>
      <c r="K64" s="37"/>
      <c r="L64" s="37"/>
      <c r="M64" s="37"/>
      <c r="N64" s="37"/>
      <c r="O64" s="300">
        <f t="shared" si="2"/>
        <v>1</v>
      </c>
      <c r="P64" s="47"/>
    </row>
    <row r="65" spans="1:16" x14ac:dyDescent="0.3">
      <c r="A65" s="25">
        <f t="shared" si="3"/>
        <v>62</v>
      </c>
      <c r="B65" s="34" t="s">
        <v>650</v>
      </c>
      <c r="C65" s="26">
        <v>2010</v>
      </c>
      <c r="D65" s="26" t="s">
        <v>53</v>
      </c>
      <c r="E65" s="26"/>
      <c r="F65" s="26"/>
      <c r="G65" s="26"/>
      <c r="H65" s="26"/>
      <c r="I65" s="26"/>
      <c r="J65" s="26">
        <v>1</v>
      </c>
      <c r="K65" s="26"/>
      <c r="L65" s="26"/>
      <c r="M65" s="26"/>
      <c r="N65" s="28"/>
      <c r="O65" s="300">
        <f t="shared" si="2"/>
        <v>1</v>
      </c>
      <c r="P65" s="47"/>
    </row>
    <row r="66" spans="1:16" x14ac:dyDescent="0.3">
      <c r="A66" s="25">
        <f t="shared" si="3"/>
        <v>63</v>
      </c>
      <c r="B66" s="34" t="s">
        <v>776</v>
      </c>
      <c r="C66" s="25"/>
      <c r="D66" s="25" t="s">
        <v>777</v>
      </c>
      <c r="E66" s="28"/>
      <c r="F66" s="28"/>
      <c r="G66" s="28"/>
      <c r="H66" s="28"/>
      <c r="I66" s="28"/>
      <c r="J66" s="28"/>
      <c r="K66" s="28"/>
      <c r="L66" s="28"/>
      <c r="M66" s="28">
        <v>1</v>
      </c>
      <c r="N66" s="28"/>
      <c r="O66" s="300">
        <f t="shared" si="2"/>
        <v>1</v>
      </c>
      <c r="P66" s="47"/>
    </row>
    <row r="67" spans="1:16" x14ac:dyDescent="0.3">
      <c r="A67" s="25">
        <f t="shared" si="3"/>
        <v>64</v>
      </c>
      <c r="B67" s="24"/>
      <c r="C67" s="25"/>
      <c r="D67" s="25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41"/>
      <c r="P67" s="47"/>
    </row>
    <row r="68" spans="1:16" x14ac:dyDescent="0.3">
      <c r="A68" s="25">
        <f t="shared" si="3"/>
        <v>65</v>
      </c>
      <c r="B68" s="34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8"/>
      <c r="O68" s="41"/>
      <c r="P68" s="47"/>
    </row>
    <row r="69" spans="1:16" x14ac:dyDescent="0.3">
      <c r="A69" s="25">
        <f t="shared" ref="A69:A100" si="4">A68+1</f>
        <v>66</v>
      </c>
      <c r="B69" s="34"/>
      <c r="C69" s="25"/>
      <c r="D69" s="25"/>
      <c r="E69" s="26"/>
      <c r="F69" s="26"/>
      <c r="G69" s="26"/>
      <c r="H69" s="26"/>
      <c r="I69" s="26"/>
      <c r="J69" s="26"/>
      <c r="K69" s="26"/>
      <c r="L69" s="26"/>
      <c r="M69" s="26"/>
      <c r="N69" s="28"/>
      <c r="O69" s="41"/>
      <c r="P69" s="47"/>
    </row>
    <row r="70" spans="1:16" x14ac:dyDescent="0.3">
      <c r="A70" s="25">
        <f t="shared" si="4"/>
        <v>67</v>
      </c>
      <c r="B70" s="36"/>
      <c r="C70" s="37"/>
      <c r="D70" s="37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41"/>
      <c r="P70" s="47"/>
    </row>
    <row r="71" spans="1:16" x14ac:dyDescent="0.3">
      <c r="A71" s="25">
        <f t="shared" si="4"/>
        <v>68</v>
      </c>
      <c r="B71" s="24"/>
      <c r="C71" s="25"/>
      <c r="D71" s="25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41"/>
      <c r="P71" s="47"/>
    </row>
    <row r="72" spans="1:16" x14ac:dyDescent="0.3">
      <c r="A72" s="25">
        <f t="shared" si="4"/>
        <v>69</v>
      </c>
      <c r="B72" s="34"/>
      <c r="C72" s="25"/>
      <c r="D72" s="25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41"/>
      <c r="P72" s="47"/>
    </row>
    <row r="73" spans="1:16" x14ac:dyDescent="0.3">
      <c r="A73" s="25">
        <f t="shared" si="4"/>
        <v>70</v>
      </c>
      <c r="B73" s="48"/>
      <c r="C73" s="12"/>
      <c r="D73" s="12"/>
      <c r="E73" s="11"/>
      <c r="F73" s="12"/>
      <c r="G73" s="12"/>
      <c r="H73" s="12"/>
      <c r="I73" s="12"/>
      <c r="J73" s="12"/>
      <c r="K73" s="12"/>
      <c r="L73" s="12"/>
      <c r="M73" s="12"/>
      <c r="N73" s="11"/>
      <c r="O73" s="41"/>
      <c r="P73" s="47"/>
    </row>
    <row r="74" spans="1:16" x14ac:dyDescent="0.3">
      <c r="A74" s="25">
        <f t="shared" si="4"/>
        <v>71</v>
      </c>
      <c r="B74" s="34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49"/>
      <c r="P74" s="47"/>
    </row>
    <row r="75" spans="1:16" x14ac:dyDescent="0.3">
      <c r="A75" s="25">
        <f t="shared" si="4"/>
        <v>72</v>
      </c>
      <c r="B75" s="34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49"/>
      <c r="P75" s="47"/>
    </row>
    <row r="76" spans="1:16" x14ac:dyDescent="0.3">
      <c r="A76" s="25">
        <f t="shared" si="4"/>
        <v>73</v>
      </c>
      <c r="B76" s="34"/>
      <c r="C76" s="6"/>
      <c r="D76" s="6"/>
      <c r="E76" s="50"/>
      <c r="F76" s="51"/>
      <c r="G76" s="51"/>
      <c r="H76" s="51"/>
      <c r="I76" s="51"/>
      <c r="J76" s="51"/>
      <c r="K76" s="51"/>
      <c r="L76" s="51"/>
      <c r="M76" s="51"/>
      <c r="N76" s="51"/>
      <c r="O76" s="49"/>
      <c r="P76" s="47"/>
    </row>
    <row r="77" spans="1:16" x14ac:dyDescent="0.3">
      <c r="A77" s="25">
        <f t="shared" si="4"/>
        <v>74</v>
      </c>
      <c r="B77" s="34"/>
      <c r="C77" s="6"/>
      <c r="D77" s="6"/>
      <c r="E77" s="50"/>
      <c r="F77" s="51"/>
      <c r="G77" s="51"/>
      <c r="H77" s="51"/>
      <c r="I77" s="51"/>
      <c r="J77" s="51"/>
      <c r="K77" s="51"/>
      <c r="L77" s="51"/>
      <c r="M77" s="51"/>
      <c r="N77" s="51"/>
      <c r="O77" s="49"/>
      <c r="P77" s="47"/>
    </row>
    <row r="78" spans="1:16" x14ac:dyDescent="0.3">
      <c r="A78" s="25">
        <f t="shared" si="4"/>
        <v>75</v>
      </c>
      <c r="B78" s="34"/>
      <c r="C78" s="6"/>
      <c r="D78" s="6"/>
      <c r="E78" s="37"/>
      <c r="F78" s="37"/>
      <c r="G78" s="37"/>
      <c r="H78" s="37"/>
      <c r="I78" s="37"/>
      <c r="J78" s="37"/>
      <c r="K78" s="37"/>
      <c r="L78" s="37"/>
      <c r="M78" s="37"/>
      <c r="N78" s="51"/>
      <c r="O78" s="49"/>
      <c r="P78" s="47"/>
    </row>
    <row r="79" spans="1:16" x14ac:dyDescent="0.3">
      <c r="A79" s="25">
        <f t="shared" si="4"/>
        <v>76</v>
      </c>
      <c r="B79" s="34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51"/>
      <c r="O79" s="49"/>
      <c r="P79" s="47"/>
    </row>
    <row r="80" spans="1:16" x14ac:dyDescent="0.3">
      <c r="A80" s="25">
        <f t="shared" si="4"/>
        <v>77</v>
      </c>
      <c r="B80" s="34"/>
      <c r="C80" s="6"/>
      <c r="D80" s="6"/>
      <c r="E80" s="37"/>
      <c r="F80" s="37"/>
      <c r="G80" s="37"/>
      <c r="H80" s="37"/>
      <c r="I80" s="37"/>
      <c r="J80" s="37"/>
      <c r="K80" s="37"/>
      <c r="L80" s="37"/>
      <c r="M80" s="37"/>
      <c r="N80" s="51"/>
      <c r="O80" s="49"/>
      <c r="P80" s="47"/>
    </row>
    <row r="81" spans="1:16" x14ac:dyDescent="0.3">
      <c r="A81" s="25">
        <f t="shared" si="4"/>
        <v>78</v>
      </c>
      <c r="B81" s="34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51"/>
      <c r="O81" s="49"/>
      <c r="P81" s="47"/>
    </row>
    <row r="82" spans="1:16" x14ac:dyDescent="0.3">
      <c r="A82" s="25">
        <f t="shared" si="4"/>
        <v>79</v>
      </c>
      <c r="B82" s="34"/>
      <c r="C82" s="6"/>
      <c r="D82" s="6"/>
      <c r="E82" s="37"/>
      <c r="F82" s="37"/>
      <c r="G82" s="37"/>
      <c r="H82" s="37"/>
      <c r="I82" s="37"/>
      <c r="J82" s="37"/>
      <c r="K82" s="37"/>
      <c r="L82" s="37"/>
      <c r="M82" s="37"/>
      <c r="N82" s="51"/>
      <c r="O82" s="49"/>
      <c r="P82" s="47"/>
    </row>
    <row r="83" spans="1:16" x14ac:dyDescent="0.3">
      <c r="A83" s="25">
        <f t="shared" si="4"/>
        <v>80</v>
      </c>
      <c r="B83" s="34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49"/>
      <c r="P83" s="47"/>
    </row>
    <row r="84" spans="1:16" x14ac:dyDescent="0.3">
      <c r="A84" s="25">
        <f t="shared" si="4"/>
        <v>81</v>
      </c>
      <c r="B84" s="34"/>
      <c r="C84" s="6"/>
      <c r="D84" s="6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49"/>
      <c r="P84" s="47"/>
    </row>
    <row r="85" spans="1:16" x14ac:dyDescent="0.3">
      <c r="A85" s="25">
        <f t="shared" si="4"/>
        <v>82</v>
      </c>
      <c r="B85" s="34"/>
      <c r="C85" s="6"/>
      <c r="D85" s="6"/>
      <c r="E85" s="50"/>
      <c r="F85" s="51"/>
      <c r="G85" s="51"/>
      <c r="H85" s="51"/>
      <c r="I85" s="51"/>
      <c r="J85" s="51"/>
      <c r="K85" s="51"/>
      <c r="L85" s="51"/>
      <c r="M85" s="51"/>
      <c r="N85" s="51"/>
      <c r="O85" s="49"/>
      <c r="P85" s="47"/>
    </row>
    <row r="86" spans="1:16" x14ac:dyDescent="0.3">
      <c r="A86" s="25">
        <f t="shared" si="4"/>
        <v>83</v>
      </c>
      <c r="B86" s="34"/>
      <c r="C86" s="37"/>
      <c r="D86" s="37"/>
      <c r="E86" s="36"/>
      <c r="F86" s="36"/>
      <c r="G86" s="37"/>
      <c r="H86" s="36"/>
      <c r="I86" s="36"/>
      <c r="J86" s="36"/>
      <c r="K86" s="36"/>
      <c r="L86" s="36"/>
      <c r="M86" s="36"/>
      <c r="N86" s="36"/>
      <c r="O86" s="49"/>
      <c r="P86" s="47"/>
    </row>
    <row r="87" spans="1:16" x14ac:dyDescent="0.3">
      <c r="A87" s="25">
        <f t="shared" si="4"/>
        <v>84</v>
      </c>
      <c r="B87" s="34"/>
      <c r="C87" s="37"/>
      <c r="D87" s="37"/>
      <c r="E87" s="36"/>
      <c r="F87" s="36"/>
      <c r="G87" s="37"/>
      <c r="H87" s="36"/>
      <c r="I87" s="36"/>
      <c r="J87" s="36"/>
      <c r="K87" s="36"/>
      <c r="L87" s="36"/>
      <c r="M87" s="36"/>
      <c r="N87" s="36"/>
      <c r="O87" s="49"/>
      <c r="P87" s="47"/>
    </row>
    <row r="88" spans="1:16" x14ac:dyDescent="0.3">
      <c r="A88" s="25">
        <f t="shared" si="4"/>
        <v>85</v>
      </c>
      <c r="B88" s="34"/>
      <c r="C88" s="6"/>
      <c r="D88" s="6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49"/>
      <c r="P88" s="47"/>
    </row>
    <row r="89" spans="1:16" x14ac:dyDescent="0.3">
      <c r="A89" s="25">
        <f t="shared" si="4"/>
        <v>86</v>
      </c>
      <c r="B89" s="34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51"/>
      <c r="O89" s="49"/>
      <c r="P89" s="47"/>
    </row>
    <row r="90" spans="1:16" x14ac:dyDescent="0.3">
      <c r="A90" s="25">
        <f t="shared" si="4"/>
        <v>87</v>
      </c>
      <c r="B90" s="34"/>
      <c r="C90" s="6"/>
      <c r="D90" s="6"/>
      <c r="E90" s="36"/>
      <c r="F90" s="36"/>
      <c r="G90" s="37"/>
      <c r="H90" s="36"/>
      <c r="I90" s="36"/>
      <c r="J90" s="36"/>
      <c r="K90" s="36"/>
      <c r="L90" s="36"/>
      <c r="M90" s="36"/>
      <c r="N90" s="51"/>
      <c r="O90" s="49"/>
      <c r="P90" s="47"/>
    </row>
    <row r="91" spans="1:16" x14ac:dyDescent="0.3">
      <c r="A91" s="25">
        <f t="shared" si="4"/>
        <v>88</v>
      </c>
      <c r="B91" s="34"/>
      <c r="C91" s="37"/>
      <c r="D91" s="37"/>
      <c r="E91" s="36"/>
      <c r="F91" s="36"/>
      <c r="G91" s="37"/>
      <c r="H91" s="36"/>
      <c r="I91" s="36"/>
      <c r="J91" s="36"/>
      <c r="K91" s="36"/>
      <c r="L91" s="36"/>
      <c r="M91" s="36"/>
      <c r="N91" s="51"/>
      <c r="O91" s="49"/>
      <c r="P91" s="47"/>
    </row>
    <row r="92" spans="1:16" x14ac:dyDescent="0.3">
      <c r="A92" s="25">
        <f t="shared" si="4"/>
        <v>89</v>
      </c>
      <c r="B92" s="34"/>
      <c r="C92" s="37"/>
      <c r="D92" s="37"/>
      <c r="E92" s="36"/>
      <c r="F92" s="36"/>
      <c r="G92" s="37"/>
      <c r="H92" s="36"/>
      <c r="I92" s="36"/>
      <c r="J92" s="36"/>
      <c r="K92" s="36"/>
      <c r="L92" s="36"/>
      <c r="M92" s="36"/>
      <c r="N92" s="51"/>
      <c r="O92" s="49"/>
      <c r="P92" s="47"/>
    </row>
    <row r="93" spans="1:16" x14ac:dyDescent="0.3">
      <c r="A93" s="25">
        <f t="shared" si="4"/>
        <v>90</v>
      </c>
      <c r="B93" s="34"/>
      <c r="C93" s="37"/>
      <c r="D93" s="37"/>
      <c r="E93" s="36"/>
      <c r="F93" s="36"/>
      <c r="G93" s="37"/>
      <c r="H93" s="36"/>
      <c r="I93" s="36"/>
      <c r="J93" s="36"/>
      <c r="K93" s="36"/>
      <c r="L93" s="36"/>
      <c r="M93" s="36"/>
      <c r="N93" s="51"/>
      <c r="O93" s="49"/>
      <c r="P93" s="47"/>
    </row>
    <row r="94" spans="1:16" x14ac:dyDescent="0.3">
      <c r="A94" s="25">
        <f t="shared" si="4"/>
        <v>91</v>
      </c>
      <c r="B94" s="34"/>
      <c r="C94" s="6"/>
      <c r="D94" s="6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49"/>
      <c r="P94" s="47"/>
    </row>
    <row r="95" spans="1:16" x14ac:dyDescent="0.3">
      <c r="A95" s="25">
        <f t="shared" si="4"/>
        <v>92</v>
      </c>
      <c r="B95" s="34"/>
      <c r="C95" s="37"/>
      <c r="D95" s="37"/>
      <c r="E95" s="36"/>
      <c r="F95" s="36"/>
      <c r="G95" s="37"/>
      <c r="H95" s="36"/>
      <c r="I95" s="36"/>
      <c r="J95" s="36"/>
      <c r="K95" s="36"/>
      <c r="L95" s="36"/>
      <c r="M95" s="36"/>
      <c r="N95" s="36"/>
      <c r="O95" s="49"/>
      <c r="P95" s="47"/>
    </row>
    <row r="96" spans="1:16" x14ac:dyDescent="0.3">
      <c r="A96" s="25">
        <f t="shared" si="4"/>
        <v>93</v>
      </c>
      <c r="B96" s="34"/>
      <c r="C96" s="37"/>
      <c r="D96" s="37"/>
      <c r="E96" s="37"/>
      <c r="F96" s="51"/>
      <c r="G96" s="51"/>
      <c r="H96" s="51"/>
      <c r="I96" s="51"/>
      <c r="J96" s="51"/>
      <c r="K96" s="51"/>
      <c r="L96" s="51"/>
      <c r="M96" s="51"/>
      <c r="N96" s="51"/>
      <c r="O96" s="49"/>
      <c r="P96" s="47"/>
    </row>
    <row r="97" spans="1:16" x14ac:dyDescent="0.3">
      <c r="A97" s="25">
        <f t="shared" si="4"/>
        <v>94</v>
      </c>
      <c r="B97" s="34"/>
      <c r="C97" s="6"/>
      <c r="D97" s="6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49"/>
      <c r="P97" s="47"/>
    </row>
    <row r="98" spans="1:16" x14ac:dyDescent="0.3">
      <c r="A98" s="25">
        <f t="shared" si="4"/>
        <v>95</v>
      </c>
      <c r="B98" s="34"/>
      <c r="C98" s="6"/>
      <c r="D98" s="6"/>
      <c r="E98" s="50"/>
      <c r="F98" s="51"/>
      <c r="G98" s="51"/>
      <c r="H98" s="51"/>
      <c r="I98" s="51"/>
      <c r="J98" s="51"/>
      <c r="K98" s="51"/>
      <c r="L98" s="51"/>
      <c r="M98" s="51"/>
      <c r="N98" s="51"/>
      <c r="O98" s="49"/>
      <c r="P98" s="47"/>
    </row>
    <row r="99" spans="1:16" x14ac:dyDescent="0.3">
      <c r="A99" s="25">
        <f t="shared" si="4"/>
        <v>96</v>
      </c>
      <c r="B99" s="34"/>
      <c r="C99" s="37"/>
      <c r="D99" s="37"/>
      <c r="E99" s="36"/>
      <c r="F99" s="36"/>
      <c r="G99" s="37"/>
      <c r="H99" s="36"/>
      <c r="I99" s="36"/>
      <c r="J99" s="36"/>
      <c r="K99" s="36"/>
      <c r="L99" s="36"/>
      <c r="M99" s="36"/>
      <c r="N99" s="51"/>
      <c r="O99" s="49"/>
      <c r="P99" s="47"/>
    </row>
    <row r="100" spans="1:16" x14ac:dyDescent="0.3">
      <c r="A100" s="25">
        <f t="shared" si="4"/>
        <v>97</v>
      </c>
      <c r="B100" s="34"/>
      <c r="C100" s="6"/>
      <c r="D100" s="6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49"/>
      <c r="P100" s="47"/>
    </row>
    <row r="101" spans="1:16" x14ac:dyDescent="0.3">
      <c r="A101" s="25">
        <f t="shared" ref="A101:A132" si="5">A100+1</f>
        <v>98</v>
      </c>
      <c r="B101" s="34"/>
      <c r="C101" s="6"/>
      <c r="D101" s="6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49"/>
      <c r="P101" s="47"/>
    </row>
    <row r="102" spans="1:16" x14ac:dyDescent="0.3">
      <c r="A102" s="25">
        <f t="shared" si="5"/>
        <v>99</v>
      </c>
      <c r="B102" s="34"/>
      <c r="C102" s="6"/>
      <c r="D102" s="6"/>
      <c r="E102" s="50"/>
      <c r="F102" s="51"/>
      <c r="G102" s="51"/>
      <c r="H102" s="51"/>
      <c r="I102" s="51"/>
      <c r="J102" s="51"/>
      <c r="K102" s="51"/>
      <c r="L102" s="51"/>
      <c r="M102" s="51"/>
      <c r="N102" s="51"/>
      <c r="O102" s="49"/>
      <c r="P102" s="47"/>
    </row>
    <row r="103" spans="1:16" ht="15" thickBot="1" x14ac:dyDescent="0.35">
      <c r="A103" s="25">
        <f t="shared" si="5"/>
        <v>100</v>
      </c>
      <c r="B103" s="34"/>
      <c r="C103" s="6"/>
      <c r="D103" s="6"/>
      <c r="E103" s="50"/>
      <c r="F103" s="51"/>
      <c r="G103" s="51"/>
      <c r="H103" s="51"/>
      <c r="I103" s="51"/>
      <c r="J103" s="51"/>
      <c r="K103" s="51"/>
      <c r="L103" s="51"/>
      <c r="M103" s="51"/>
      <c r="N103" s="51"/>
      <c r="O103" s="53"/>
      <c r="P103" s="47"/>
    </row>
    <row r="104" spans="1:16" x14ac:dyDescent="0.3">
      <c r="A104" s="223">
        <f t="shared" si="5"/>
        <v>101</v>
      </c>
      <c r="B104" s="54"/>
      <c r="C104" s="5"/>
      <c r="D104" s="5"/>
      <c r="E104" s="55"/>
      <c r="F104" s="56"/>
      <c r="G104" s="56"/>
      <c r="H104" s="56"/>
      <c r="I104" s="56"/>
      <c r="J104" s="56"/>
      <c r="K104" s="56"/>
      <c r="L104" s="56"/>
      <c r="M104" s="56"/>
      <c r="N104" s="56"/>
      <c r="O104" s="57"/>
      <c r="P104" s="47"/>
    </row>
    <row r="105" spans="1:16" x14ac:dyDescent="0.3">
      <c r="A105" s="223">
        <f t="shared" si="5"/>
        <v>102</v>
      </c>
      <c r="B105" s="54"/>
      <c r="C105" s="5"/>
      <c r="D105" s="5"/>
      <c r="E105" s="55"/>
      <c r="F105" s="56"/>
      <c r="G105" s="56"/>
      <c r="H105" s="56"/>
      <c r="I105" s="56"/>
      <c r="J105" s="56"/>
      <c r="K105" s="56"/>
      <c r="L105" s="56"/>
      <c r="M105" s="56"/>
      <c r="N105" s="56"/>
      <c r="O105" s="57"/>
      <c r="P105" s="47"/>
    </row>
    <row r="106" spans="1:16" x14ac:dyDescent="0.3">
      <c r="A106" s="223">
        <f t="shared" si="5"/>
        <v>103</v>
      </c>
      <c r="B106" s="54"/>
      <c r="C106" s="5"/>
      <c r="D106" s="5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7"/>
      <c r="P106" s="47"/>
    </row>
    <row r="107" spans="1:16" x14ac:dyDescent="0.3">
      <c r="A107" s="223">
        <f t="shared" si="5"/>
        <v>104</v>
      </c>
      <c r="B107" s="54"/>
      <c r="O107" s="57"/>
      <c r="P107" s="47"/>
    </row>
    <row r="108" spans="1:16" x14ac:dyDescent="0.3">
      <c r="A108" s="223">
        <f t="shared" si="5"/>
        <v>105</v>
      </c>
      <c r="B108" s="54"/>
      <c r="O108" s="57"/>
      <c r="P108" s="47"/>
    </row>
    <row r="109" spans="1:16" x14ac:dyDescent="0.3">
      <c r="A109" s="223">
        <f t="shared" si="5"/>
        <v>106</v>
      </c>
      <c r="B109" s="54"/>
      <c r="C109" s="5"/>
      <c r="D109" s="5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7"/>
      <c r="P109" s="47"/>
    </row>
    <row r="110" spans="1:16" x14ac:dyDescent="0.3">
      <c r="A110" s="223">
        <f t="shared" si="5"/>
        <v>107</v>
      </c>
      <c r="B110" s="54"/>
      <c r="C110" s="5"/>
      <c r="D110" s="5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7"/>
      <c r="P110" s="47"/>
    </row>
    <row r="111" spans="1:16" x14ac:dyDescent="0.3">
      <c r="A111" s="223">
        <f t="shared" si="5"/>
        <v>108</v>
      </c>
      <c r="B111" s="54"/>
      <c r="C111" s="5"/>
      <c r="D111" s="5"/>
      <c r="E111" s="55"/>
      <c r="F111" s="56"/>
      <c r="G111" s="56"/>
      <c r="H111" s="56"/>
      <c r="I111" s="56"/>
      <c r="J111" s="56"/>
      <c r="K111" s="56"/>
      <c r="L111" s="56"/>
      <c r="M111" s="56"/>
      <c r="N111" s="56"/>
      <c r="O111" s="57"/>
      <c r="P111" s="47"/>
    </row>
    <row r="112" spans="1:16" x14ac:dyDescent="0.3">
      <c r="A112" s="223">
        <f t="shared" si="5"/>
        <v>109</v>
      </c>
      <c r="B112" s="54"/>
      <c r="C112" s="5"/>
      <c r="D112" s="5"/>
      <c r="E112" s="55"/>
      <c r="F112" s="56"/>
      <c r="G112" s="56"/>
      <c r="H112" s="56"/>
      <c r="I112" s="56"/>
      <c r="J112" s="56"/>
      <c r="K112" s="56"/>
      <c r="L112" s="56"/>
      <c r="M112" s="56"/>
      <c r="N112" s="56"/>
      <c r="O112" s="57"/>
      <c r="P112" s="47"/>
    </row>
    <row r="113" spans="1:16" x14ac:dyDescent="0.3">
      <c r="A113" s="223">
        <f t="shared" si="5"/>
        <v>110</v>
      </c>
      <c r="B113" s="54"/>
      <c r="C113" s="5"/>
      <c r="D113" s="5"/>
      <c r="E113" s="55"/>
      <c r="F113" s="56"/>
      <c r="G113" s="56"/>
      <c r="H113" s="56"/>
      <c r="I113" s="56"/>
      <c r="J113" s="56"/>
      <c r="K113" s="56"/>
      <c r="L113" s="56"/>
      <c r="M113" s="56"/>
      <c r="N113" s="56"/>
      <c r="O113" s="57"/>
      <c r="P113" s="47"/>
    </row>
    <row r="114" spans="1:16" x14ac:dyDescent="0.3">
      <c r="A114" s="223">
        <f t="shared" si="5"/>
        <v>111</v>
      </c>
      <c r="B114" s="54"/>
      <c r="C114" s="5"/>
      <c r="D114" s="5"/>
      <c r="E114" s="55"/>
      <c r="F114" s="56"/>
      <c r="G114" s="56"/>
      <c r="H114" s="56"/>
      <c r="I114" s="56"/>
      <c r="J114" s="56"/>
      <c r="K114" s="56"/>
      <c r="L114" s="56"/>
      <c r="M114" s="56"/>
      <c r="N114" s="56"/>
      <c r="O114" s="57"/>
      <c r="P114" s="47"/>
    </row>
    <row r="115" spans="1:16" x14ac:dyDescent="0.3">
      <c r="A115" s="223">
        <f t="shared" si="5"/>
        <v>112</v>
      </c>
      <c r="B115" s="54"/>
      <c r="C115" s="5"/>
      <c r="D115" s="5"/>
      <c r="E115" s="55"/>
      <c r="F115" s="56"/>
      <c r="G115" s="56"/>
      <c r="H115" s="56"/>
      <c r="I115" s="56"/>
      <c r="J115" s="56"/>
      <c r="K115" s="56"/>
      <c r="L115" s="56"/>
      <c r="M115" s="56"/>
      <c r="N115" s="56"/>
      <c r="O115" s="57"/>
      <c r="P115" s="47"/>
    </row>
    <row r="116" spans="1:16" x14ac:dyDescent="0.3">
      <c r="A116" s="223">
        <f t="shared" si="5"/>
        <v>113</v>
      </c>
      <c r="B116" s="54"/>
      <c r="C116" s="5"/>
      <c r="D116" s="5"/>
      <c r="E116" s="55"/>
      <c r="F116" s="56"/>
      <c r="G116" s="56"/>
      <c r="H116" s="56"/>
      <c r="I116" s="56"/>
      <c r="J116" s="56"/>
      <c r="K116" s="56"/>
      <c r="L116" s="56"/>
      <c r="M116" s="56"/>
      <c r="N116" s="56"/>
      <c r="O116" s="57"/>
      <c r="P116" s="47"/>
    </row>
    <row r="117" spans="1:16" x14ac:dyDescent="0.3">
      <c r="A117" s="223">
        <f t="shared" si="5"/>
        <v>114</v>
      </c>
      <c r="B117" s="54"/>
      <c r="C117" s="5"/>
      <c r="D117" s="5"/>
      <c r="E117" s="55"/>
      <c r="F117" s="56"/>
      <c r="G117" s="56"/>
      <c r="H117" s="56"/>
      <c r="I117" s="56"/>
      <c r="J117" s="56"/>
      <c r="K117" s="56"/>
      <c r="L117" s="56"/>
      <c r="M117" s="56"/>
      <c r="N117" s="56"/>
      <c r="O117" s="57"/>
      <c r="P117" s="47"/>
    </row>
    <row r="118" spans="1:16" x14ac:dyDescent="0.3">
      <c r="A118" s="223">
        <f t="shared" si="5"/>
        <v>115</v>
      </c>
      <c r="B118" s="54"/>
      <c r="C118" s="5"/>
      <c r="D118" s="5"/>
      <c r="E118" s="55"/>
      <c r="F118" s="56"/>
      <c r="G118" s="56"/>
      <c r="H118" s="56"/>
      <c r="I118" s="56"/>
      <c r="J118" s="56"/>
      <c r="K118" s="56"/>
      <c r="L118" s="56"/>
      <c r="M118" s="56"/>
      <c r="N118" s="56"/>
      <c r="O118" s="57"/>
      <c r="P118" s="47"/>
    </row>
    <row r="119" spans="1:16" x14ac:dyDescent="0.3">
      <c r="A119" s="223">
        <f t="shared" si="5"/>
        <v>116</v>
      </c>
      <c r="B119" s="54"/>
      <c r="C119" s="5"/>
      <c r="D119" s="5"/>
      <c r="E119" s="55"/>
      <c r="F119" s="56"/>
      <c r="G119" s="56"/>
      <c r="H119" s="56"/>
      <c r="I119" s="56"/>
      <c r="J119" s="56"/>
      <c r="K119" s="56"/>
      <c r="L119" s="56"/>
      <c r="M119" s="56"/>
      <c r="N119" s="56"/>
      <c r="O119" s="57"/>
      <c r="P119" s="47"/>
    </row>
    <row r="120" spans="1:16" x14ac:dyDescent="0.3">
      <c r="A120" s="223">
        <f t="shared" si="5"/>
        <v>117</v>
      </c>
      <c r="B120" s="54"/>
      <c r="C120" s="5"/>
      <c r="D120" s="5"/>
      <c r="E120" s="55"/>
      <c r="F120" s="56"/>
      <c r="G120" s="56"/>
      <c r="H120" s="56"/>
      <c r="I120" s="56"/>
      <c r="J120" s="56"/>
      <c r="K120" s="56"/>
      <c r="L120" s="56"/>
      <c r="M120" s="56"/>
      <c r="N120" s="56"/>
      <c r="O120" s="57"/>
      <c r="P120" s="47"/>
    </row>
    <row r="121" spans="1:16" x14ac:dyDescent="0.3">
      <c r="A121" s="223">
        <f t="shared" si="5"/>
        <v>118</v>
      </c>
      <c r="B121" s="54"/>
      <c r="C121" s="5"/>
      <c r="D121" s="5"/>
      <c r="F121" s="56"/>
      <c r="N121" s="56"/>
      <c r="O121" s="57"/>
      <c r="P121" s="47"/>
    </row>
    <row r="122" spans="1:16" x14ac:dyDescent="0.3">
      <c r="A122" s="223">
        <f t="shared" si="5"/>
        <v>119</v>
      </c>
      <c r="B122" s="54"/>
      <c r="C122" s="5"/>
      <c r="D122" s="5"/>
      <c r="F122" s="56"/>
      <c r="N122" s="56"/>
      <c r="O122" s="57"/>
      <c r="P122" s="47"/>
    </row>
    <row r="123" spans="1:16" x14ac:dyDescent="0.3">
      <c r="A123" s="223">
        <f t="shared" si="5"/>
        <v>120</v>
      </c>
      <c r="B123" s="54"/>
      <c r="C123" s="5"/>
      <c r="D123" s="5"/>
      <c r="F123" s="56"/>
      <c r="N123" s="56"/>
      <c r="O123" s="57"/>
      <c r="P123" s="47"/>
    </row>
    <row r="124" spans="1:16" x14ac:dyDescent="0.3">
      <c r="A124" s="223">
        <f t="shared" si="5"/>
        <v>121</v>
      </c>
      <c r="B124" s="54"/>
      <c r="C124" s="5"/>
      <c r="D124" s="5"/>
      <c r="N124" s="56"/>
      <c r="O124" s="57"/>
      <c r="P124" s="47"/>
    </row>
    <row r="125" spans="1:16" x14ac:dyDescent="0.3">
      <c r="A125" s="223">
        <f t="shared" si="5"/>
        <v>122</v>
      </c>
      <c r="B125" s="54"/>
      <c r="C125" s="5"/>
      <c r="D125" s="5"/>
      <c r="N125" s="56"/>
      <c r="O125" s="57"/>
      <c r="P125" s="47"/>
    </row>
    <row r="126" spans="1:16" x14ac:dyDescent="0.3">
      <c r="A126" s="223">
        <f t="shared" si="5"/>
        <v>123</v>
      </c>
      <c r="B126" s="54"/>
      <c r="C126" s="5"/>
      <c r="D126" s="5"/>
      <c r="N126" s="56"/>
      <c r="O126" s="57"/>
      <c r="P126" s="47"/>
    </row>
    <row r="127" spans="1:16" x14ac:dyDescent="0.3">
      <c r="A127" s="223">
        <f t="shared" si="5"/>
        <v>124</v>
      </c>
      <c r="B127" s="54"/>
      <c r="C127" s="5"/>
      <c r="D127" s="5"/>
      <c r="N127" s="56"/>
      <c r="O127" s="57"/>
      <c r="P127" s="47"/>
    </row>
    <row r="128" spans="1:16" x14ac:dyDescent="0.3">
      <c r="A128" s="223">
        <f t="shared" si="5"/>
        <v>125</v>
      </c>
      <c r="B128" s="54"/>
      <c r="C128" s="5"/>
      <c r="D128" s="5"/>
      <c r="N128" s="56"/>
      <c r="O128" s="57"/>
      <c r="P128" s="47"/>
    </row>
    <row r="129" spans="1:17" x14ac:dyDescent="0.3">
      <c r="A129" s="223">
        <f t="shared" si="5"/>
        <v>126</v>
      </c>
      <c r="B129" s="54"/>
      <c r="C129" s="5"/>
      <c r="D129" s="5"/>
      <c r="N129" s="56"/>
      <c r="O129" s="57"/>
      <c r="P129" s="47"/>
    </row>
    <row r="130" spans="1:17" x14ac:dyDescent="0.3">
      <c r="A130" s="223">
        <f t="shared" si="5"/>
        <v>127</v>
      </c>
      <c r="B130" s="54"/>
      <c r="C130" s="5"/>
      <c r="D130" s="5"/>
      <c r="N130" s="56"/>
      <c r="O130" s="57"/>
      <c r="P130" s="47"/>
    </row>
    <row r="131" spans="1:17" x14ac:dyDescent="0.3">
      <c r="A131" s="223">
        <f t="shared" si="5"/>
        <v>128</v>
      </c>
      <c r="B131" s="54"/>
      <c r="C131" s="5"/>
      <c r="D131" s="5"/>
      <c r="N131" s="56"/>
      <c r="O131" s="57"/>
      <c r="P131" s="47"/>
      <c r="Q131" s="58" t="s">
        <v>73</v>
      </c>
    </row>
    <row r="132" spans="1:17" x14ac:dyDescent="0.3">
      <c r="A132" s="223">
        <f t="shared" si="5"/>
        <v>129</v>
      </c>
      <c r="B132" s="54"/>
      <c r="C132" s="5"/>
      <c r="D132" s="5"/>
      <c r="N132" s="56"/>
      <c r="O132" s="57"/>
      <c r="P132" s="47"/>
    </row>
    <row r="133" spans="1:17" ht="15.75" customHeight="1" x14ac:dyDescent="0.3">
      <c r="A133" s="223">
        <f t="shared" ref="A133:A156" si="6">A132+1</f>
        <v>130</v>
      </c>
      <c r="B133" s="54"/>
      <c r="C133" s="5"/>
      <c r="D133" s="5"/>
      <c r="N133" s="56"/>
      <c r="O133" s="57"/>
      <c r="P133" s="47"/>
    </row>
    <row r="134" spans="1:17" x14ac:dyDescent="0.3">
      <c r="A134" s="223">
        <f t="shared" si="6"/>
        <v>131</v>
      </c>
      <c r="B134" s="54"/>
      <c r="C134" s="5"/>
      <c r="D134" s="5"/>
      <c r="N134" s="56"/>
      <c r="O134" s="57"/>
      <c r="P134" s="47"/>
    </row>
    <row r="135" spans="1:17" x14ac:dyDescent="0.3">
      <c r="A135" s="223">
        <f t="shared" si="6"/>
        <v>132</v>
      </c>
      <c r="B135" s="54"/>
      <c r="C135" s="5"/>
      <c r="D135" s="5"/>
      <c r="N135" s="56"/>
      <c r="O135" s="57"/>
      <c r="P135" s="47"/>
    </row>
    <row r="136" spans="1:17" x14ac:dyDescent="0.3">
      <c r="A136" s="223">
        <f t="shared" si="6"/>
        <v>133</v>
      </c>
      <c r="B136" s="54"/>
      <c r="C136" s="5"/>
      <c r="D136" s="5"/>
      <c r="N136" s="56"/>
      <c r="O136" s="57"/>
      <c r="P136" s="47"/>
    </row>
    <row r="137" spans="1:17" x14ac:dyDescent="0.3">
      <c r="A137" s="223">
        <f t="shared" si="6"/>
        <v>134</v>
      </c>
      <c r="B137" s="54"/>
      <c r="C137" s="5"/>
      <c r="D137" s="5"/>
      <c r="N137" s="56"/>
      <c r="O137" s="57"/>
      <c r="P137" s="47"/>
    </row>
    <row r="138" spans="1:17" x14ac:dyDescent="0.3">
      <c r="A138" s="223">
        <f t="shared" si="6"/>
        <v>135</v>
      </c>
      <c r="B138" s="54"/>
      <c r="N138" s="56"/>
      <c r="O138" s="57"/>
      <c r="P138" s="47"/>
    </row>
    <row r="139" spans="1:17" x14ac:dyDescent="0.3">
      <c r="A139" s="223">
        <f t="shared" si="6"/>
        <v>136</v>
      </c>
      <c r="B139" s="54"/>
      <c r="N139" s="56"/>
      <c r="O139" s="57"/>
      <c r="P139" s="47"/>
    </row>
    <row r="140" spans="1:17" x14ac:dyDescent="0.3">
      <c r="A140" s="223">
        <f t="shared" si="6"/>
        <v>137</v>
      </c>
      <c r="B140" s="54"/>
      <c r="N140" s="56"/>
      <c r="O140" s="57"/>
      <c r="P140" s="47"/>
    </row>
    <row r="141" spans="1:17" x14ac:dyDescent="0.3">
      <c r="A141" s="223">
        <f t="shared" si="6"/>
        <v>138</v>
      </c>
      <c r="B141" s="54"/>
      <c r="N141" s="56"/>
      <c r="O141" s="57"/>
      <c r="P141" s="47"/>
    </row>
    <row r="142" spans="1:17" x14ac:dyDescent="0.3">
      <c r="A142" s="223">
        <f t="shared" si="6"/>
        <v>139</v>
      </c>
      <c r="B142" s="54"/>
      <c r="N142" s="56"/>
      <c r="O142" s="57"/>
      <c r="P142" s="47"/>
    </row>
    <row r="143" spans="1:17" x14ac:dyDescent="0.3">
      <c r="A143" s="223">
        <f t="shared" si="6"/>
        <v>140</v>
      </c>
      <c r="B143" s="54"/>
      <c r="N143" s="56"/>
      <c r="O143" s="57"/>
      <c r="P143" s="47"/>
    </row>
    <row r="144" spans="1:17" x14ac:dyDescent="0.3">
      <c r="A144" s="223">
        <f t="shared" si="6"/>
        <v>141</v>
      </c>
      <c r="B144" s="54"/>
      <c r="O144" s="57"/>
      <c r="P144" s="47"/>
    </row>
    <row r="145" spans="1:16" x14ac:dyDescent="0.3">
      <c r="A145" s="223">
        <f t="shared" si="6"/>
        <v>142</v>
      </c>
      <c r="B145" s="54"/>
      <c r="O145" s="57"/>
      <c r="P145" s="47"/>
    </row>
    <row r="146" spans="1:16" x14ac:dyDescent="0.3">
      <c r="A146" s="223">
        <f t="shared" si="6"/>
        <v>143</v>
      </c>
      <c r="B146" s="54"/>
      <c r="O146" s="57"/>
      <c r="P146" s="47"/>
    </row>
    <row r="147" spans="1:16" x14ac:dyDescent="0.3">
      <c r="A147" s="223">
        <f t="shared" si="6"/>
        <v>144</v>
      </c>
      <c r="B147" s="54"/>
      <c r="O147" s="57"/>
      <c r="P147" s="47"/>
    </row>
    <row r="148" spans="1:16" x14ac:dyDescent="0.3">
      <c r="A148" s="223">
        <f t="shared" si="6"/>
        <v>145</v>
      </c>
      <c r="B148" s="54"/>
      <c r="O148" s="57"/>
      <c r="P148" s="47"/>
    </row>
    <row r="149" spans="1:16" x14ac:dyDescent="0.3">
      <c r="A149" s="223">
        <f t="shared" si="6"/>
        <v>146</v>
      </c>
      <c r="B149" s="54"/>
      <c r="O149" s="57"/>
      <c r="P149" s="47"/>
    </row>
    <row r="150" spans="1:16" x14ac:dyDescent="0.3">
      <c r="A150" s="223">
        <f t="shared" si="6"/>
        <v>147</v>
      </c>
      <c r="B150" s="54"/>
      <c r="O150" s="57"/>
      <c r="P150" s="47"/>
    </row>
    <row r="151" spans="1:16" x14ac:dyDescent="0.3">
      <c r="A151" s="223">
        <f t="shared" si="6"/>
        <v>148</v>
      </c>
      <c r="B151" s="54"/>
      <c r="O151" s="57"/>
      <c r="P151" s="47"/>
    </row>
    <row r="152" spans="1:16" x14ac:dyDescent="0.3">
      <c r="A152" s="223">
        <f t="shared" si="6"/>
        <v>149</v>
      </c>
      <c r="B152" s="54"/>
      <c r="O152" s="57"/>
      <c r="P152" s="47"/>
    </row>
    <row r="153" spans="1:16" x14ac:dyDescent="0.3">
      <c r="A153" s="223">
        <f t="shared" si="6"/>
        <v>150</v>
      </c>
      <c r="B153" s="54"/>
      <c r="O153" s="57"/>
      <c r="P153" s="47"/>
    </row>
    <row r="154" spans="1:16" x14ac:dyDescent="0.3">
      <c r="A154" s="223">
        <f t="shared" si="6"/>
        <v>151</v>
      </c>
      <c r="B154" s="54"/>
      <c r="N154" s="56"/>
      <c r="O154" s="57"/>
      <c r="P154" s="47"/>
    </row>
    <row r="155" spans="1:16" x14ac:dyDescent="0.3">
      <c r="A155" s="223">
        <f t="shared" si="6"/>
        <v>152</v>
      </c>
      <c r="B155" s="54"/>
      <c r="N155" s="56"/>
      <c r="O155" s="57"/>
      <c r="P155" s="47"/>
    </row>
    <row r="156" spans="1:16" x14ac:dyDescent="0.3">
      <c r="A156" s="223">
        <f t="shared" si="6"/>
        <v>153</v>
      </c>
      <c r="B156" s="54"/>
      <c r="N156" s="56"/>
      <c r="O156" s="57"/>
      <c r="P156" s="47"/>
    </row>
    <row r="157" spans="1:16" x14ac:dyDescent="0.3">
      <c r="A157" s="223"/>
      <c r="B157" s="54"/>
      <c r="O157" s="57">
        <f>SUBTOTAL(9,O4:O156)</f>
        <v>1194</v>
      </c>
      <c r="P157" s="47"/>
    </row>
    <row r="158" spans="1:16" x14ac:dyDescent="0.3">
      <c r="A158" s="223"/>
      <c r="B158" s="54"/>
      <c r="O158" s="57"/>
      <c r="P158" s="47"/>
    </row>
    <row r="159" spans="1:16" x14ac:dyDescent="0.3">
      <c r="A159" s="223"/>
      <c r="B159" s="54"/>
      <c r="O159" s="57"/>
      <c r="P159" s="47"/>
    </row>
    <row r="160" spans="1:16" x14ac:dyDescent="0.3">
      <c r="A160" s="223"/>
      <c r="B160" s="54"/>
      <c r="O160" s="57"/>
      <c r="P160" s="47"/>
    </row>
    <row r="161" spans="15:15" x14ac:dyDescent="0.3">
      <c r="O161" s="59"/>
    </row>
    <row r="162" spans="15:15" x14ac:dyDescent="0.3">
      <c r="O162" s="59"/>
    </row>
    <row r="163" spans="15:15" x14ac:dyDescent="0.3">
      <c r="O163" s="59"/>
    </row>
    <row r="164" spans="15:15" x14ac:dyDescent="0.3">
      <c r="O164" s="59"/>
    </row>
    <row r="165" spans="15:15" x14ac:dyDescent="0.3">
      <c r="O165" s="59"/>
    </row>
    <row r="166" spans="15:15" x14ac:dyDescent="0.3">
      <c r="O166" s="59"/>
    </row>
    <row r="167" spans="15:15" x14ac:dyDescent="0.3">
      <c r="O167" s="59"/>
    </row>
    <row r="168" spans="15:15" x14ac:dyDescent="0.3">
      <c r="O168" s="59"/>
    </row>
    <row r="169" spans="15:15" x14ac:dyDescent="0.3">
      <c r="O169" s="59"/>
    </row>
    <row r="170" spans="15:15" x14ac:dyDescent="0.3">
      <c r="O170" s="59"/>
    </row>
    <row r="171" spans="15:15" x14ac:dyDescent="0.3">
      <c r="O171" s="59"/>
    </row>
    <row r="172" spans="15:15" x14ac:dyDescent="0.3">
      <c r="O172" s="59"/>
    </row>
    <row r="173" spans="15:15" x14ac:dyDescent="0.3">
      <c r="O173" s="59"/>
    </row>
    <row r="174" spans="15:15" x14ac:dyDescent="0.3">
      <c r="O174" s="59"/>
    </row>
    <row r="175" spans="15:15" x14ac:dyDescent="0.3">
      <c r="O175" s="59"/>
    </row>
    <row r="176" spans="15:15" x14ac:dyDescent="0.3">
      <c r="O176" s="59"/>
    </row>
    <row r="177" spans="8:15" x14ac:dyDescent="0.3">
      <c r="O177" s="59"/>
    </row>
    <row r="178" spans="8:15" x14ac:dyDescent="0.3">
      <c r="O178" s="59"/>
    </row>
    <row r="179" spans="8:15" x14ac:dyDescent="0.3">
      <c r="H179" s="58"/>
      <c r="O179" s="59"/>
    </row>
    <row r="180" spans="8:15" x14ac:dyDescent="0.3">
      <c r="H180" s="58"/>
      <c r="O180" s="59"/>
    </row>
    <row r="181" spans="8:15" x14ac:dyDescent="0.3">
      <c r="H181" s="58"/>
      <c r="O181" s="59"/>
    </row>
    <row r="182" spans="8:15" x14ac:dyDescent="0.3">
      <c r="H182" s="58"/>
      <c r="O182" s="59"/>
    </row>
    <row r="183" spans="8:15" x14ac:dyDescent="0.3">
      <c r="H183" s="58"/>
      <c r="O183" s="59"/>
    </row>
    <row r="184" spans="8:15" x14ac:dyDescent="0.3">
      <c r="H184" s="58"/>
      <c r="O184" s="59"/>
    </row>
    <row r="185" spans="8:15" x14ac:dyDescent="0.3">
      <c r="H185" s="58"/>
      <c r="O185" s="59"/>
    </row>
    <row r="186" spans="8:15" x14ac:dyDescent="0.3">
      <c r="H186" s="58"/>
      <c r="O186" s="59"/>
    </row>
    <row r="187" spans="8:15" x14ac:dyDescent="0.3">
      <c r="H187" s="58"/>
      <c r="O187" s="59"/>
    </row>
    <row r="188" spans="8:15" x14ac:dyDescent="0.3">
      <c r="H188" s="58"/>
      <c r="O188" s="59"/>
    </row>
    <row r="189" spans="8:15" x14ac:dyDescent="0.3">
      <c r="O189" s="59"/>
    </row>
    <row r="190" spans="8:15" x14ac:dyDescent="0.3">
      <c r="O190" s="59"/>
    </row>
    <row r="191" spans="8:15" x14ac:dyDescent="0.3">
      <c r="O191" s="59"/>
    </row>
    <row r="192" spans="8:15" x14ac:dyDescent="0.3">
      <c r="O192" s="59"/>
    </row>
    <row r="193" spans="15:15" x14ac:dyDescent="0.3">
      <c r="O193" s="59"/>
    </row>
    <row r="194" spans="15:15" x14ac:dyDescent="0.3">
      <c r="O194" s="59"/>
    </row>
    <row r="195" spans="15:15" x14ac:dyDescent="0.3">
      <c r="O195" s="59"/>
    </row>
    <row r="196" spans="15:15" x14ac:dyDescent="0.3">
      <c r="O196" s="59"/>
    </row>
    <row r="197" spans="15:15" x14ac:dyDescent="0.3">
      <c r="O197" s="59"/>
    </row>
    <row r="198" spans="15:15" x14ac:dyDescent="0.3">
      <c r="O198" s="59"/>
    </row>
    <row r="199" spans="15:15" x14ac:dyDescent="0.3">
      <c r="O199" s="59"/>
    </row>
    <row r="200" spans="15:15" x14ac:dyDescent="0.3">
      <c r="O200" s="59"/>
    </row>
    <row r="201" spans="15:15" x14ac:dyDescent="0.3">
      <c r="O201" s="59"/>
    </row>
    <row r="202" spans="15:15" x14ac:dyDescent="0.3">
      <c r="O202" s="59"/>
    </row>
    <row r="203" spans="15:15" x14ac:dyDescent="0.3">
      <c r="O203" s="59"/>
    </row>
    <row r="204" spans="15:15" x14ac:dyDescent="0.3">
      <c r="O204" s="59"/>
    </row>
    <row r="205" spans="15:15" x14ac:dyDescent="0.3">
      <c r="O205" s="59"/>
    </row>
    <row r="206" spans="15:15" x14ac:dyDescent="0.3">
      <c r="O206" s="59"/>
    </row>
    <row r="207" spans="15:15" x14ac:dyDescent="0.3">
      <c r="O207" s="59"/>
    </row>
    <row r="208" spans="15:15" x14ac:dyDescent="0.3">
      <c r="O208" s="59"/>
    </row>
    <row r="209" spans="15:15" x14ac:dyDescent="0.3">
      <c r="O209" s="59"/>
    </row>
    <row r="210" spans="15:15" x14ac:dyDescent="0.3">
      <c r="O210" s="59"/>
    </row>
    <row r="211" spans="15:15" x14ac:dyDescent="0.3">
      <c r="O211" s="59"/>
    </row>
    <row r="212" spans="15:15" x14ac:dyDescent="0.3">
      <c r="O212" s="59"/>
    </row>
    <row r="213" spans="15:15" x14ac:dyDescent="0.3">
      <c r="O213" s="59"/>
    </row>
    <row r="214" spans="15:15" x14ac:dyDescent="0.3">
      <c r="O214" s="59"/>
    </row>
    <row r="215" spans="15:15" x14ac:dyDescent="0.3">
      <c r="O215" s="59"/>
    </row>
    <row r="216" spans="15:15" x14ac:dyDescent="0.3">
      <c r="O216" s="59"/>
    </row>
    <row r="217" spans="15:15" x14ac:dyDescent="0.3">
      <c r="O217" s="59"/>
    </row>
    <row r="218" spans="15:15" x14ac:dyDescent="0.3">
      <c r="O218" s="59"/>
    </row>
    <row r="219" spans="15:15" x14ac:dyDescent="0.3">
      <c r="O219" s="59"/>
    </row>
    <row r="220" spans="15:15" x14ac:dyDescent="0.3">
      <c r="O220" s="59"/>
    </row>
    <row r="221" spans="15:15" x14ac:dyDescent="0.3">
      <c r="O221" s="59"/>
    </row>
    <row r="222" spans="15:15" x14ac:dyDescent="0.3">
      <c r="O222" s="59"/>
    </row>
    <row r="223" spans="15:15" x14ac:dyDescent="0.3">
      <c r="O223" s="59"/>
    </row>
    <row r="224" spans="15:15" x14ac:dyDescent="0.3">
      <c r="O224" s="59"/>
    </row>
    <row r="225" spans="15:15" x14ac:dyDescent="0.3">
      <c r="O225" s="59"/>
    </row>
    <row r="226" spans="15:15" x14ac:dyDescent="0.3">
      <c r="O226" s="59"/>
    </row>
    <row r="227" spans="15:15" x14ac:dyDescent="0.3">
      <c r="O227" s="59"/>
    </row>
    <row r="228" spans="15:15" x14ac:dyDescent="0.3">
      <c r="O228" s="59"/>
    </row>
    <row r="229" spans="15:15" x14ac:dyDescent="0.3">
      <c r="O229" s="59"/>
    </row>
    <row r="230" spans="15:15" x14ac:dyDescent="0.3">
      <c r="O230" s="59"/>
    </row>
    <row r="231" spans="15:15" x14ac:dyDescent="0.3">
      <c r="O231" s="59"/>
    </row>
    <row r="232" spans="15:15" x14ac:dyDescent="0.3">
      <c r="O232" s="59"/>
    </row>
    <row r="233" spans="15:15" x14ac:dyDescent="0.3">
      <c r="O233" s="59"/>
    </row>
    <row r="234" spans="15:15" x14ac:dyDescent="0.3">
      <c r="O234" s="59"/>
    </row>
    <row r="235" spans="15:15" x14ac:dyDescent="0.3">
      <c r="O235" s="59"/>
    </row>
    <row r="236" spans="15:15" x14ac:dyDescent="0.3">
      <c r="O236" s="59"/>
    </row>
    <row r="237" spans="15:15" x14ac:dyDescent="0.3">
      <c r="O237" s="59"/>
    </row>
    <row r="238" spans="15:15" x14ac:dyDescent="0.3">
      <c r="O238" s="59"/>
    </row>
    <row r="239" spans="15:15" x14ac:dyDescent="0.3">
      <c r="O239" s="59"/>
    </row>
    <row r="240" spans="15:15" x14ac:dyDescent="0.3">
      <c r="O240" s="59"/>
    </row>
    <row r="241" spans="15:15" x14ac:dyDescent="0.3">
      <c r="O241" s="59"/>
    </row>
    <row r="242" spans="15:15" x14ac:dyDescent="0.3">
      <c r="O242" s="59"/>
    </row>
    <row r="243" spans="15:15" x14ac:dyDescent="0.3">
      <c r="O243" s="59"/>
    </row>
    <row r="244" spans="15:15" x14ac:dyDescent="0.3">
      <c r="O244" s="59"/>
    </row>
    <row r="245" spans="15:15" x14ac:dyDescent="0.3">
      <c r="O245" s="59"/>
    </row>
    <row r="246" spans="15:15" x14ac:dyDescent="0.3">
      <c r="O246" s="59"/>
    </row>
    <row r="247" spans="15:15" x14ac:dyDescent="0.3">
      <c r="O247" s="59"/>
    </row>
    <row r="248" spans="15:15" x14ac:dyDescent="0.3">
      <c r="O248" s="59"/>
    </row>
    <row r="249" spans="15:15" x14ac:dyDescent="0.3">
      <c r="O249" s="59"/>
    </row>
    <row r="250" spans="15:15" x14ac:dyDescent="0.3">
      <c r="O250" s="59"/>
    </row>
    <row r="251" spans="15:15" x14ac:dyDescent="0.3">
      <c r="O251" s="59"/>
    </row>
    <row r="252" spans="15:15" x14ac:dyDescent="0.3">
      <c r="O252" s="59"/>
    </row>
    <row r="253" spans="15:15" x14ac:dyDescent="0.3">
      <c r="O253" s="59"/>
    </row>
    <row r="254" spans="15:15" x14ac:dyDescent="0.3">
      <c r="O254" s="59"/>
    </row>
    <row r="255" spans="15:15" x14ac:dyDescent="0.3">
      <c r="O255" s="59"/>
    </row>
    <row r="256" spans="15:15" x14ac:dyDescent="0.3">
      <c r="O256" s="59"/>
    </row>
    <row r="257" spans="15:15" x14ac:dyDescent="0.3">
      <c r="O257" s="59"/>
    </row>
    <row r="258" spans="15:15" x14ac:dyDescent="0.3">
      <c r="O258" s="59"/>
    </row>
    <row r="259" spans="15:15" x14ac:dyDescent="0.3">
      <c r="O259" s="59"/>
    </row>
    <row r="260" spans="15:15" x14ac:dyDescent="0.3">
      <c r="O260" s="59"/>
    </row>
    <row r="261" spans="15:15" x14ac:dyDescent="0.3">
      <c r="O261" s="59"/>
    </row>
    <row r="262" spans="15:15" x14ac:dyDescent="0.3">
      <c r="O262" s="59"/>
    </row>
    <row r="263" spans="15:15" x14ac:dyDescent="0.3">
      <c r="O263" s="59"/>
    </row>
    <row r="264" spans="15:15" x14ac:dyDescent="0.3">
      <c r="O264" s="59"/>
    </row>
    <row r="265" spans="15:15" x14ac:dyDescent="0.3">
      <c r="O265" s="59"/>
    </row>
    <row r="266" spans="15:15" x14ac:dyDescent="0.3">
      <c r="O266" s="59"/>
    </row>
    <row r="267" spans="15:15" x14ac:dyDescent="0.3">
      <c r="O267" s="59"/>
    </row>
    <row r="268" spans="15:15" x14ac:dyDescent="0.3">
      <c r="O268" s="59"/>
    </row>
    <row r="269" spans="15:15" x14ac:dyDescent="0.3">
      <c r="O269" s="59"/>
    </row>
    <row r="270" spans="15:15" x14ac:dyDescent="0.3">
      <c r="O270" s="59"/>
    </row>
    <row r="271" spans="15:15" x14ac:dyDescent="0.3">
      <c r="O271" s="59"/>
    </row>
    <row r="272" spans="15:15" x14ac:dyDescent="0.3">
      <c r="O272" s="59"/>
    </row>
    <row r="273" spans="15:15" x14ac:dyDescent="0.3">
      <c r="O273" s="59"/>
    </row>
    <row r="274" spans="15:15" x14ac:dyDescent="0.3">
      <c r="O274" s="59"/>
    </row>
    <row r="275" spans="15:15" x14ac:dyDescent="0.3">
      <c r="O275" s="59"/>
    </row>
    <row r="276" spans="15:15" x14ac:dyDescent="0.3">
      <c r="O276" s="59"/>
    </row>
    <row r="277" spans="15:15" x14ac:dyDescent="0.3">
      <c r="O277" s="59"/>
    </row>
    <row r="278" spans="15:15" x14ac:dyDescent="0.3">
      <c r="O278" s="59"/>
    </row>
    <row r="279" spans="15:15" x14ac:dyDescent="0.3">
      <c r="O279" s="59"/>
    </row>
    <row r="280" spans="15:15" x14ac:dyDescent="0.3">
      <c r="O280" s="59"/>
    </row>
    <row r="281" spans="15:15" x14ac:dyDescent="0.3">
      <c r="O281" s="59"/>
    </row>
    <row r="282" spans="15:15" x14ac:dyDescent="0.3">
      <c r="O282" s="59"/>
    </row>
    <row r="283" spans="15:15" x14ac:dyDescent="0.3">
      <c r="O283" s="59"/>
    </row>
    <row r="284" spans="15:15" x14ac:dyDescent="0.3">
      <c r="O284" s="59"/>
    </row>
    <row r="285" spans="15:15" x14ac:dyDescent="0.3">
      <c r="O285" s="59"/>
    </row>
    <row r="286" spans="15:15" x14ac:dyDescent="0.3">
      <c r="O286" s="59"/>
    </row>
    <row r="287" spans="15:15" x14ac:dyDescent="0.3">
      <c r="O287" s="59"/>
    </row>
    <row r="288" spans="15:15" x14ac:dyDescent="0.3">
      <c r="O288" s="59"/>
    </row>
    <row r="289" spans="15:15" x14ac:dyDescent="0.3">
      <c r="O289" s="59"/>
    </row>
    <row r="290" spans="15:15" x14ac:dyDescent="0.3">
      <c r="O290" s="59"/>
    </row>
    <row r="291" spans="15:15" x14ac:dyDescent="0.3">
      <c r="O291" s="59"/>
    </row>
    <row r="292" spans="15:15" x14ac:dyDescent="0.3">
      <c r="O292" s="59"/>
    </row>
    <row r="293" spans="15:15" x14ac:dyDescent="0.3">
      <c r="O293" s="59"/>
    </row>
    <row r="294" spans="15:15" x14ac:dyDescent="0.3">
      <c r="O294" s="59"/>
    </row>
    <row r="295" spans="15:15" x14ac:dyDescent="0.3">
      <c r="O295" s="59"/>
    </row>
    <row r="296" spans="15:15" x14ac:dyDescent="0.3">
      <c r="O296" s="59"/>
    </row>
    <row r="297" spans="15:15" x14ac:dyDescent="0.3">
      <c r="O297" s="59"/>
    </row>
    <row r="298" spans="15:15" x14ac:dyDescent="0.3">
      <c r="O298" s="59"/>
    </row>
    <row r="299" spans="15:15" x14ac:dyDescent="0.3">
      <c r="O299" s="59"/>
    </row>
    <row r="300" spans="15:15" x14ac:dyDescent="0.3">
      <c r="O300" s="59"/>
    </row>
    <row r="301" spans="15:15" x14ac:dyDescent="0.3">
      <c r="O301" s="59"/>
    </row>
    <row r="302" spans="15:15" x14ac:dyDescent="0.3">
      <c r="O302" s="59"/>
    </row>
    <row r="303" spans="15:15" x14ac:dyDescent="0.3">
      <c r="O303" s="59"/>
    </row>
    <row r="304" spans="15:15" x14ac:dyDescent="0.3">
      <c r="O304" s="59"/>
    </row>
    <row r="305" spans="15:15" x14ac:dyDescent="0.3">
      <c r="O305" s="59"/>
    </row>
    <row r="306" spans="15:15" x14ac:dyDescent="0.3">
      <c r="O306" s="59"/>
    </row>
    <row r="307" spans="15:15" x14ac:dyDescent="0.3">
      <c r="O307" s="59"/>
    </row>
    <row r="308" spans="15:15" x14ac:dyDescent="0.3">
      <c r="O308" s="59"/>
    </row>
    <row r="309" spans="15:15" x14ac:dyDescent="0.3">
      <c r="O309" s="59"/>
    </row>
    <row r="310" spans="15:15" x14ac:dyDescent="0.3">
      <c r="O310" s="59"/>
    </row>
    <row r="311" spans="15:15" x14ac:dyDescent="0.3">
      <c r="O311" s="59"/>
    </row>
    <row r="312" spans="15:15" x14ac:dyDescent="0.3">
      <c r="O312" s="59"/>
    </row>
    <row r="313" spans="15:15" x14ac:dyDescent="0.3">
      <c r="O313" s="59"/>
    </row>
    <row r="314" spans="15:15" x14ac:dyDescent="0.3">
      <c r="O314" s="59"/>
    </row>
    <row r="315" spans="15:15" x14ac:dyDescent="0.3">
      <c r="O315" s="59"/>
    </row>
    <row r="316" spans="15:15" x14ac:dyDescent="0.3">
      <c r="O316" s="59"/>
    </row>
    <row r="317" spans="15:15" x14ac:dyDescent="0.3">
      <c r="O317" s="59"/>
    </row>
    <row r="318" spans="15:15" x14ac:dyDescent="0.3">
      <c r="O318" s="59"/>
    </row>
    <row r="319" spans="15:15" x14ac:dyDescent="0.3">
      <c r="O319" s="59"/>
    </row>
    <row r="320" spans="15:15" x14ac:dyDescent="0.3">
      <c r="O320" s="59"/>
    </row>
    <row r="321" spans="15:15" x14ac:dyDescent="0.3">
      <c r="O321" s="59"/>
    </row>
    <row r="322" spans="15:15" x14ac:dyDescent="0.3">
      <c r="O322" s="59"/>
    </row>
    <row r="323" spans="15:15" x14ac:dyDescent="0.3">
      <c r="O323" s="59"/>
    </row>
    <row r="324" spans="15:15" x14ac:dyDescent="0.3">
      <c r="O324" s="59"/>
    </row>
    <row r="325" spans="15:15" x14ac:dyDescent="0.3">
      <c r="O325" s="59"/>
    </row>
    <row r="326" spans="15:15" x14ac:dyDescent="0.3">
      <c r="O326" s="59"/>
    </row>
    <row r="327" spans="15:15" x14ac:dyDescent="0.3">
      <c r="O327" s="59"/>
    </row>
    <row r="328" spans="15:15" x14ac:dyDescent="0.3">
      <c r="O328" s="59"/>
    </row>
    <row r="329" spans="15:15" x14ac:dyDescent="0.3">
      <c r="O329" s="59"/>
    </row>
    <row r="330" spans="15:15" x14ac:dyDescent="0.3">
      <c r="O330" s="59"/>
    </row>
    <row r="331" spans="15:15" x14ac:dyDescent="0.3">
      <c r="O331" s="59"/>
    </row>
    <row r="332" spans="15:15" x14ac:dyDescent="0.3">
      <c r="O332" s="59"/>
    </row>
    <row r="333" spans="15:15" x14ac:dyDescent="0.3">
      <c r="O333" s="59"/>
    </row>
    <row r="334" spans="15:15" x14ac:dyDescent="0.3">
      <c r="O334" s="59"/>
    </row>
    <row r="335" spans="15:15" x14ac:dyDescent="0.3">
      <c r="O335" s="59"/>
    </row>
    <row r="336" spans="15:15" x14ac:dyDescent="0.3">
      <c r="O336" s="59"/>
    </row>
    <row r="337" spans="15:15" x14ac:dyDescent="0.3">
      <c r="O337" s="59"/>
    </row>
    <row r="338" spans="15:15" x14ac:dyDescent="0.3">
      <c r="O338" s="59"/>
    </row>
    <row r="339" spans="15:15" x14ac:dyDescent="0.3">
      <c r="O339" s="59"/>
    </row>
    <row r="340" spans="15:15" x14ac:dyDescent="0.3">
      <c r="O340" s="59"/>
    </row>
    <row r="341" spans="15:15" x14ac:dyDescent="0.3">
      <c r="O341" s="59"/>
    </row>
    <row r="342" spans="15:15" x14ac:dyDescent="0.3">
      <c r="O342" s="59"/>
    </row>
    <row r="343" spans="15:15" x14ac:dyDescent="0.3">
      <c r="O343" s="59"/>
    </row>
    <row r="344" spans="15:15" x14ac:dyDescent="0.3">
      <c r="O344" s="59"/>
    </row>
    <row r="345" spans="15:15" x14ac:dyDescent="0.3">
      <c r="O345" s="59"/>
    </row>
    <row r="346" spans="15:15" x14ac:dyDescent="0.3">
      <c r="O346" s="59"/>
    </row>
    <row r="347" spans="15:15" x14ac:dyDescent="0.3">
      <c r="O347" s="59"/>
    </row>
    <row r="348" spans="15:15" x14ac:dyDescent="0.3">
      <c r="O348" s="59"/>
    </row>
    <row r="349" spans="15:15" x14ac:dyDescent="0.3">
      <c r="O349" s="59"/>
    </row>
    <row r="350" spans="15:15" x14ac:dyDescent="0.3">
      <c r="O350" s="59"/>
    </row>
    <row r="351" spans="15:15" x14ac:dyDescent="0.3">
      <c r="O351" s="59"/>
    </row>
    <row r="352" spans="15:15" x14ac:dyDescent="0.3">
      <c r="O352" s="59"/>
    </row>
    <row r="353" spans="15:15" x14ac:dyDescent="0.3">
      <c r="O353" s="59"/>
    </row>
    <row r="354" spans="15:15" x14ac:dyDescent="0.3">
      <c r="O354" s="59"/>
    </row>
    <row r="355" spans="15:15" x14ac:dyDescent="0.3">
      <c r="O355" s="59"/>
    </row>
    <row r="356" spans="15:15" x14ac:dyDescent="0.3">
      <c r="O356" s="59"/>
    </row>
    <row r="357" spans="15:15" x14ac:dyDescent="0.3">
      <c r="O357" s="59"/>
    </row>
    <row r="358" spans="15:15" x14ac:dyDescent="0.3">
      <c r="O358" s="59"/>
    </row>
    <row r="359" spans="15:15" x14ac:dyDescent="0.3">
      <c r="O359" s="59"/>
    </row>
    <row r="360" spans="15:15" x14ac:dyDescent="0.3">
      <c r="O360" s="59"/>
    </row>
    <row r="361" spans="15:15" x14ac:dyDescent="0.3">
      <c r="O361" s="59"/>
    </row>
    <row r="362" spans="15:15" x14ac:dyDescent="0.3">
      <c r="O362" s="59"/>
    </row>
    <row r="363" spans="15:15" x14ac:dyDescent="0.3">
      <c r="O363" s="59"/>
    </row>
    <row r="364" spans="15:15" x14ac:dyDescent="0.3">
      <c r="O364" s="59"/>
    </row>
    <row r="365" spans="15:15" x14ac:dyDescent="0.3">
      <c r="O365" s="59"/>
    </row>
    <row r="366" spans="15:15" x14ac:dyDescent="0.3">
      <c r="O366" s="59"/>
    </row>
    <row r="367" spans="15:15" x14ac:dyDescent="0.3">
      <c r="O367" s="59"/>
    </row>
    <row r="368" spans="15:15" x14ac:dyDescent="0.3">
      <c r="O368" s="59"/>
    </row>
    <row r="369" spans="15:15" x14ac:dyDescent="0.3">
      <c r="O369" s="59"/>
    </row>
    <row r="370" spans="15:15" x14ac:dyDescent="0.3">
      <c r="O370" s="59"/>
    </row>
    <row r="371" spans="15:15" x14ac:dyDescent="0.3">
      <c r="O371" s="59"/>
    </row>
    <row r="372" spans="15:15" x14ac:dyDescent="0.3">
      <c r="O372" s="59"/>
    </row>
    <row r="373" spans="15:15" x14ac:dyDescent="0.3">
      <c r="O373" s="59"/>
    </row>
    <row r="374" spans="15:15" x14ac:dyDescent="0.3">
      <c r="O374" s="59"/>
    </row>
    <row r="375" spans="15:15" x14ac:dyDescent="0.3">
      <c r="O375" s="59"/>
    </row>
    <row r="376" spans="15:15" x14ac:dyDescent="0.3">
      <c r="O376" s="59"/>
    </row>
    <row r="377" spans="15:15" x14ac:dyDescent="0.3">
      <c r="O377" s="59"/>
    </row>
    <row r="378" spans="15:15" x14ac:dyDescent="0.3">
      <c r="O378" s="59"/>
    </row>
    <row r="379" spans="15:15" x14ac:dyDescent="0.3">
      <c r="O379" s="59"/>
    </row>
    <row r="380" spans="15:15" x14ac:dyDescent="0.3">
      <c r="O380" s="59"/>
    </row>
    <row r="381" spans="15:15" x14ac:dyDescent="0.3">
      <c r="O381" s="59"/>
    </row>
    <row r="382" spans="15:15" x14ac:dyDescent="0.3">
      <c r="O382" s="59"/>
    </row>
    <row r="383" spans="15:15" x14ac:dyDescent="0.3">
      <c r="O383" s="59"/>
    </row>
    <row r="384" spans="15:15" x14ac:dyDescent="0.3">
      <c r="O384" s="59"/>
    </row>
    <row r="385" spans="15:15" x14ac:dyDescent="0.3">
      <c r="O385" s="59"/>
    </row>
    <row r="386" spans="15:15" x14ac:dyDescent="0.3">
      <c r="O386" s="59"/>
    </row>
    <row r="387" spans="15:15" x14ac:dyDescent="0.3">
      <c r="O387" s="59"/>
    </row>
    <row r="388" spans="15:15" x14ac:dyDescent="0.3">
      <c r="O388" s="59"/>
    </row>
    <row r="389" spans="15:15" x14ac:dyDescent="0.3">
      <c r="O389" s="59"/>
    </row>
    <row r="390" spans="15:15" x14ac:dyDescent="0.3">
      <c r="O390" s="59"/>
    </row>
    <row r="391" spans="15:15" x14ac:dyDescent="0.3">
      <c r="O391" s="59"/>
    </row>
    <row r="392" spans="15:15" x14ac:dyDescent="0.3">
      <c r="O392" s="59"/>
    </row>
    <row r="393" spans="15:15" x14ac:dyDescent="0.3">
      <c r="O393" s="59"/>
    </row>
    <row r="394" spans="15:15" x14ac:dyDescent="0.3">
      <c r="O394" s="59"/>
    </row>
    <row r="395" spans="15:15" x14ac:dyDescent="0.3">
      <c r="O395" s="59"/>
    </row>
    <row r="396" spans="15:15" x14ac:dyDescent="0.3">
      <c r="O396" s="59"/>
    </row>
    <row r="397" spans="15:15" x14ac:dyDescent="0.3">
      <c r="O397" s="59"/>
    </row>
    <row r="398" spans="15:15" x14ac:dyDescent="0.3">
      <c r="O398" s="59"/>
    </row>
    <row r="399" spans="15:15" x14ac:dyDescent="0.3">
      <c r="O399" s="59"/>
    </row>
    <row r="400" spans="15:15" x14ac:dyDescent="0.3">
      <c r="O400" s="59"/>
    </row>
    <row r="401" spans="15:15" x14ac:dyDescent="0.3">
      <c r="O401" s="59"/>
    </row>
    <row r="402" spans="15:15" x14ac:dyDescent="0.3">
      <c r="O402" s="59"/>
    </row>
    <row r="403" spans="15:15" x14ac:dyDescent="0.3">
      <c r="O403" s="59"/>
    </row>
    <row r="404" spans="15:15" x14ac:dyDescent="0.3">
      <c r="O404" s="59"/>
    </row>
    <row r="405" spans="15:15" x14ac:dyDescent="0.3">
      <c r="O405" s="59"/>
    </row>
    <row r="406" spans="15:15" x14ac:dyDescent="0.3">
      <c r="O406" s="59"/>
    </row>
    <row r="407" spans="15:15" x14ac:dyDescent="0.3">
      <c r="O407" s="59"/>
    </row>
    <row r="408" spans="15:15" x14ac:dyDescent="0.3">
      <c r="O408" s="59"/>
    </row>
    <row r="409" spans="15:15" x14ac:dyDescent="0.3">
      <c r="O409" s="59"/>
    </row>
    <row r="410" spans="15:15" x14ac:dyDescent="0.3">
      <c r="O410" s="59"/>
    </row>
    <row r="411" spans="15:15" x14ac:dyDescent="0.3">
      <c r="O411" s="59"/>
    </row>
    <row r="412" spans="15:15" x14ac:dyDescent="0.3">
      <c r="O412" s="59"/>
    </row>
    <row r="413" spans="15:15" x14ac:dyDescent="0.3">
      <c r="O413" s="59"/>
    </row>
    <row r="414" spans="15:15" x14ac:dyDescent="0.3">
      <c r="O414" s="59"/>
    </row>
    <row r="415" spans="15:15" x14ac:dyDescent="0.3">
      <c r="O415" s="59"/>
    </row>
    <row r="416" spans="15:15" x14ac:dyDescent="0.3">
      <c r="O416" s="59"/>
    </row>
    <row r="417" spans="15:15" x14ac:dyDescent="0.3">
      <c r="O417" s="59"/>
    </row>
    <row r="418" spans="15:15" x14ac:dyDescent="0.3">
      <c r="O418" s="59"/>
    </row>
    <row r="419" spans="15:15" x14ac:dyDescent="0.3">
      <c r="O419" s="59"/>
    </row>
    <row r="420" spans="15:15" x14ac:dyDescent="0.3">
      <c r="O420" s="59"/>
    </row>
    <row r="421" spans="15:15" x14ac:dyDescent="0.3">
      <c r="O421" s="59"/>
    </row>
    <row r="422" spans="15:15" x14ac:dyDescent="0.3">
      <c r="O422" s="59"/>
    </row>
    <row r="423" spans="15:15" x14ac:dyDescent="0.3">
      <c r="O423" s="59"/>
    </row>
    <row r="424" spans="15:15" x14ac:dyDescent="0.3">
      <c r="O424" s="59"/>
    </row>
    <row r="425" spans="15:15" x14ac:dyDescent="0.3">
      <c r="O425" s="59"/>
    </row>
    <row r="426" spans="15:15" x14ac:dyDescent="0.3">
      <c r="O426" s="59"/>
    </row>
    <row r="427" spans="15:15" x14ac:dyDescent="0.3">
      <c r="O427" s="59"/>
    </row>
    <row r="428" spans="15:15" x14ac:dyDescent="0.3">
      <c r="O428" s="59"/>
    </row>
    <row r="429" spans="15:15" x14ac:dyDescent="0.3">
      <c r="O429" s="59"/>
    </row>
    <row r="430" spans="15:15" x14ac:dyDescent="0.3">
      <c r="O430" s="59"/>
    </row>
    <row r="431" spans="15:15" x14ac:dyDescent="0.3">
      <c r="O431" s="59"/>
    </row>
    <row r="432" spans="15:15" x14ac:dyDescent="0.3">
      <c r="O432" s="59"/>
    </row>
    <row r="433" spans="15:15" x14ac:dyDescent="0.3">
      <c r="O433" s="59"/>
    </row>
    <row r="434" spans="15:15" x14ac:dyDescent="0.3">
      <c r="O434" s="59"/>
    </row>
    <row r="435" spans="15:15" x14ac:dyDescent="0.3">
      <c r="O435" s="59"/>
    </row>
    <row r="436" spans="15:15" x14ac:dyDescent="0.3">
      <c r="O436" s="59"/>
    </row>
    <row r="437" spans="15:15" x14ac:dyDescent="0.3">
      <c r="O437" s="59"/>
    </row>
    <row r="438" spans="15:15" x14ac:dyDescent="0.3">
      <c r="O438" s="59"/>
    </row>
    <row r="439" spans="15:15" x14ac:dyDescent="0.3">
      <c r="O439" s="59"/>
    </row>
    <row r="440" spans="15:15" x14ac:dyDescent="0.3">
      <c r="O440" s="59"/>
    </row>
    <row r="441" spans="15:15" x14ac:dyDescent="0.3">
      <c r="O441" s="59"/>
    </row>
    <row r="442" spans="15:15" x14ac:dyDescent="0.3">
      <c r="O442" s="59"/>
    </row>
    <row r="443" spans="15:15" x14ac:dyDescent="0.3">
      <c r="O443" s="59"/>
    </row>
    <row r="444" spans="15:15" x14ac:dyDescent="0.3">
      <c r="O444" s="59"/>
    </row>
    <row r="445" spans="15:15" x14ac:dyDescent="0.3">
      <c r="O445" s="59"/>
    </row>
    <row r="446" spans="15:15" x14ac:dyDescent="0.3">
      <c r="O446" s="59"/>
    </row>
    <row r="447" spans="15:15" x14ac:dyDescent="0.3">
      <c r="O447" s="59"/>
    </row>
    <row r="448" spans="15:15" x14ac:dyDescent="0.3">
      <c r="O448" s="59"/>
    </row>
    <row r="449" spans="15:15" x14ac:dyDescent="0.3">
      <c r="O449" s="59"/>
    </row>
    <row r="450" spans="15:15" x14ac:dyDescent="0.3">
      <c r="O450" s="59"/>
    </row>
    <row r="451" spans="15:15" x14ac:dyDescent="0.3">
      <c r="O451" s="59"/>
    </row>
    <row r="452" spans="15:15" x14ac:dyDescent="0.3">
      <c r="O452" s="59"/>
    </row>
    <row r="453" spans="15:15" x14ac:dyDescent="0.3">
      <c r="O453" s="59"/>
    </row>
    <row r="454" spans="15:15" x14ac:dyDescent="0.3">
      <c r="O454" s="59"/>
    </row>
    <row r="455" spans="15:15" x14ac:dyDescent="0.3">
      <c r="O455" s="59"/>
    </row>
    <row r="456" spans="15:15" x14ac:dyDescent="0.3">
      <c r="O456" s="59"/>
    </row>
    <row r="457" spans="15:15" x14ac:dyDescent="0.3">
      <c r="O457" s="59"/>
    </row>
    <row r="458" spans="15:15" x14ac:dyDescent="0.3">
      <c r="O458" s="59"/>
    </row>
    <row r="459" spans="15:15" x14ac:dyDescent="0.3">
      <c r="O459" s="59"/>
    </row>
    <row r="460" spans="15:15" x14ac:dyDescent="0.3">
      <c r="O460" s="59"/>
    </row>
    <row r="461" spans="15:15" x14ac:dyDescent="0.3">
      <c r="O461" s="59"/>
    </row>
    <row r="462" spans="15:15" x14ac:dyDescent="0.3">
      <c r="O462" s="59"/>
    </row>
    <row r="463" spans="15:15" x14ac:dyDescent="0.3">
      <c r="O463" s="59"/>
    </row>
    <row r="464" spans="15:15" x14ac:dyDescent="0.3">
      <c r="O464" s="59"/>
    </row>
    <row r="465" spans="15:15" x14ac:dyDescent="0.3">
      <c r="O465" s="59"/>
    </row>
    <row r="466" spans="15:15" x14ac:dyDescent="0.3">
      <c r="O466" s="59"/>
    </row>
    <row r="467" spans="15:15" x14ac:dyDescent="0.3">
      <c r="O467" s="59"/>
    </row>
    <row r="468" spans="15:15" x14ac:dyDescent="0.3">
      <c r="O468" s="59"/>
    </row>
    <row r="469" spans="15:15" x14ac:dyDescent="0.3">
      <c r="O469" s="59"/>
    </row>
    <row r="470" spans="15:15" x14ac:dyDescent="0.3">
      <c r="O470" s="59"/>
    </row>
    <row r="471" spans="15:15" x14ac:dyDescent="0.3">
      <c r="O471" s="59"/>
    </row>
    <row r="472" spans="15:15" x14ac:dyDescent="0.3">
      <c r="O472" s="59"/>
    </row>
    <row r="473" spans="15:15" x14ac:dyDescent="0.3">
      <c r="O473" s="59"/>
    </row>
    <row r="474" spans="15:15" x14ac:dyDescent="0.3">
      <c r="O474" s="59"/>
    </row>
    <row r="475" spans="15:15" x14ac:dyDescent="0.3">
      <c r="O475" s="59"/>
    </row>
    <row r="476" spans="15:15" x14ac:dyDescent="0.3">
      <c r="O476" s="59"/>
    </row>
    <row r="477" spans="15:15" x14ac:dyDescent="0.3">
      <c r="O477" s="59"/>
    </row>
    <row r="478" spans="15:15" x14ac:dyDescent="0.3">
      <c r="O478" s="59"/>
    </row>
    <row r="479" spans="15:15" x14ac:dyDescent="0.3">
      <c r="O479" s="59"/>
    </row>
    <row r="480" spans="15:15" x14ac:dyDescent="0.3">
      <c r="O480" s="59"/>
    </row>
    <row r="481" spans="15:15" x14ac:dyDescent="0.3">
      <c r="O481" s="59"/>
    </row>
    <row r="482" spans="15:15" x14ac:dyDescent="0.3">
      <c r="O482" s="59"/>
    </row>
    <row r="483" spans="15:15" x14ac:dyDescent="0.3">
      <c r="O483" s="59"/>
    </row>
    <row r="484" spans="15:15" x14ac:dyDescent="0.3">
      <c r="O484" s="59"/>
    </row>
    <row r="485" spans="15:15" x14ac:dyDescent="0.3">
      <c r="O485" s="59"/>
    </row>
    <row r="486" spans="15:15" x14ac:dyDescent="0.3">
      <c r="O486" s="59"/>
    </row>
    <row r="487" spans="15:15" x14ac:dyDescent="0.3">
      <c r="O487" s="59"/>
    </row>
    <row r="488" spans="15:15" x14ac:dyDescent="0.3">
      <c r="O488" s="59"/>
    </row>
    <row r="489" spans="15:15" x14ac:dyDescent="0.3">
      <c r="O489" s="59"/>
    </row>
    <row r="490" spans="15:15" x14ac:dyDescent="0.3">
      <c r="O490" s="59"/>
    </row>
    <row r="491" spans="15:15" x14ac:dyDescent="0.3">
      <c r="O491" s="59"/>
    </row>
    <row r="492" spans="15:15" x14ac:dyDescent="0.3">
      <c r="O492" s="59"/>
    </row>
    <row r="493" spans="15:15" x14ac:dyDescent="0.3">
      <c r="O493" s="59"/>
    </row>
    <row r="494" spans="15:15" x14ac:dyDescent="0.3">
      <c r="O494" s="59"/>
    </row>
    <row r="495" spans="15:15" x14ac:dyDescent="0.3">
      <c r="O495" s="59"/>
    </row>
    <row r="496" spans="15:15" x14ac:dyDescent="0.3">
      <c r="O496" s="59"/>
    </row>
    <row r="497" spans="15:15" x14ac:dyDescent="0.3">
      <c r="O497" s="59"/>
    </row>
    <row r="498" spans="15:15" x14ac:dyDescent="0.3">
      <c r="O498" s="59"/>
    </row>
    <row r="499" spans="15:15" x14ac:dyDescent="0.3">
      <c r="O499" s="59"/>
    </row>
    <row r="500" spans="15:15" x14ac:dyDescent="0.3">
      <c r="O500" s="59"/>
    </row>
    <row r="501" spans="15:15" x14ac:dyDescent="0.3">
      <c r="O501" s="59"/>
    </row>
    <row r="502" spans="15:15" x14ac:dyDescent="0.3">
      <c r="O502" s="59"/>
    </row>
    <row r="503" spans="15:15" x14ac:dyDescent="0.3">
      <c r="O503" s="59"/>
    </row>
    <row r="504" spans="15:15" x14ac:dyDescent="0.3">
      <c r="O504" s="59"/>
    </row>
    <row r="505" spans="15:15" x14ac:dyDescent="0.3">
      <c r="O505" s="59"/>
    </row>
    <row r="506" spans="15:15" x14ac:dyDescent="0.3">
      <c r="O506" s="59"/>
    </row>
    <row r="507" spans="15:15" x14ac:dyDescent="0.3">
      <c r="O507" s="59"/>
    </row>
    <row r="508" spans="15:15" x14ac:dyDescent="0.3">
      <c r="O508" s="59"/>
    </row>
    <row r="509" spans="15:15" x14ac:dyDescent="0.3">
      <c r="O509" s="59"/>
    </row>
    <row r="510" spans="15:15" x14ac:dyDescent="0.3">
      <c r="O510" s="59"/>
    </row>
    <row r="511" spans="15:15" x14ac:dyDescent="0.3">
      <c r="O511" s="59"/>
    </row>
    <row r="512" spans="15:15" x14ac:dyDescent="0.3">
      <c r="O512" s="59"/>
    </row>
    <row r="513" spans="15:15" x14ac:dyDescent="0.3">
      <c r="O513" s="59"/>
    </row>
    <row r="514" spans="15:15" x14ac:dyDescent="0.3">
      <c r="O514" s="59"/>
    </row>
    <row r="515" spans="15:15" x14ac:dyDescent="0.3">
      <c r="O515" s="59"/>
    </row>
    <row r="516" spans="15:15" x14ac:dyDescent="0.3">
      <c r="O516" s="59"/>
    </row>
    <row r="517" spans="15:15" x14ac:dyDescent="0.3">
      <c r="O517" s="59"/>
    </row>
    <row r="518" spans="15:15" x14ac:dyDescent="0.3">
      <c r="O518" s="59"/>
    </row>
    <row r="519" spans="15:15" x14ac:dyDescent="0.3">
      <c r="O519" s="59"/>
    </row>
    <row r="520" spans="15:15" x14ac:dyDescent="0.3">
      <c r="O520" s="59"/>
    </row>
    <row r="521" spans="15:15" x14ac:dyDescent="0.3">
      <c r="O521" s="59"/>
    </row>
    <row r="522" spans="15:15" x14ac:dyDescent="0.3">
      <c r="O522" s="59"/>
    </row>
    <row r="523" spans="15:15" x14ac:dyDescent="0.3">
      <c r="O523" s="59"/>
    </row>
    <row r="524" spans="15:15" x14ac:dyDescent="0.3">
      <c r="O524" s="59"/>
    </row>
    <row r="525" spans="15:15" x14ac:dyDescent="0.3">
      <c r="O525" s="59"/>
    </row>
    <row r="526" spans="15:15" x14ac:dyDescent="0.3">
      <c r="O526" s="59"/>
    </row>
    <row r="527" spans="15:15" x14ac:dyDescent="0.3">
      <c r="O527" s="59"/>
    </row>
    <row r="528" spans="15:15" x14ac:dyDescent="0.3">
      <c r="O528" s="59"/>
    </row>
    <row r="529" spans="15:15" x14ac:dyDescent="0.3">
      <c r="O529" s="59"/>
    </row>
    <row r="530" spans="15:15" x14ac:dyDescent="0.3">
      <c r="O530" s="59"/>
    </row>
    <row r="531" spans="15:15" x14ac:dyDescent="0.3">
      <c r="O531" s="59"/>
    </row>
    <row r="532" spans="15:15" x14ac:dyDescent="0.3">
      <c r="O532" s="59"/>
    </row>
    <row r="533" spans="15:15" x14ac:dyDescent="0.3">
      <c r="O533" s="59"/>
    </row>
    <row r="534" spans="15:15" x14ac:dyDescent="0.3">
      <c r="O534" s="59"/>
    </row>
    <row r="535" spans="15:15" x14ac:dyDescent="0.3">
      <c r="O535" s="59"/>
    </row>
    <row r="536" spans="15:15" x14ac:dyDescent="0.3">
      <c r="O536" s="59"/>
    </row>
    <row r="537" spans="15:15" x14ac:dyDescent="0.3">
      <c r="O537" s="59"/>
    </row>
    <row r="538" spans="15:15" x14ac:dyDescent="0.3">
      <c r="O538" s="59"/>
    </row>
    <row r="539" spans="15:15" x14ac:dyDescent="0.3">
      <c r="O539" s="59"/>
    </row>
    <row r="540" spans="15:15" x14ac:dyDescent="0.3">
      <c r="O540" s="59"/>
    </row>
    <row r="541" spans="15:15" x14ac:dyDescent="0.3">
      <c r="O541" s="59"/>
    </row>
    <row r="542" spans="15:15" x14ac:dyDescent="0.3">
      <c r="O542" s="59"/>
    </row>
    <row r="543" spans="15:15" x14ac:dyDescent="0.3">
      <c r="O543" s="59"/>
    </row>
    <row r="544" spans="15:15" x14ac:dyDescent="0.3">
      <c r="O544" s="59"/>
    </row>
    <row r="545" spans="15:15" x14ac:dyDescent="0.3">
      <c r="O545" s="59"/>
    </row>
    <row r="546" spans="15:15" x14ac:dyDescent="0.3">
      <c r="O546" s="59"/>
    </row>
    <row r="547" spans="15:15" x14ac:dyDescent="0.3">
      <c r="O547" s="59"/>
    </row>
    <row r="548" spans="15:15" x14ac:dyDescent="0.3">
      <c r="O548" s="59"/>
    </row>
    <row r="549" spans="15:15" x14ac:dyDescent="0.3">
      <c r="O549" s="59"/>
    </row>
    <row r="550" spans="15:15" x14ac:dyDescent="0.3">
      <c r="O550" s="59"/>
    </row>
    <row r="551" spans="15:15" x14ac:dyDescent="0.3">
      <c r="O551" s="59"/>
    </row>
    <row r="552" spans="15:15" x14ac:dyDescent="0.3">
      <c r="O552" s="59"/>
    </row>
    <row r="553" spans="15:15" x14ac:dyDescent="0.3">
      <c r="O553" s="59"/>
    </row>
    <row r="554" spans="15:15" x14ac:dyDescent="0.3">
      <c r="O554" s="59"/>
    </row>
    <row r="555" spans="15:15" x14ac:dyDescent="0.3">
      <c r="O555" s="59"/>
    </row>
    <row r="556" spans="15:15" x14ac:dyDescent="0.3">
      <c r="O556" s="59"/>
    </row>
    <row r="557" spans="15:15" x14ac:dyDescent="0.3">
      <c r="O557" s="59"/>
    </row>
    <row r="558" spans="15:15" x14ac:dyDescent="0.3">
      <c r="O558" s="59"/>
    </row>
    <row r="559" spans="15:15" x14ac:dyDescent="0.3">
      <c r="O559" s="59"/>
    </row>
    <row r="560" spans="15:15" x14ac:dyDescent="0.3">
      <c r="O560" s="59"/>
    </row>
    <row r="561" spans="15:15" x14ac:dyDescent="0.3">
      <c r="O561" s="59"/>
    </row>
    <row r="562" spans="15:15" x14ac:dyDescent="0.3">
      <c r="O562" s="59"/>
    </row>
    <row r="563" spans="15:15" x14ac:dyDescent="0.3">
      <c r="O563" s="59"/>
    </row>
    <row r="564" spans="15:15" x14ac:dyDescent="0.3">
      <c r="O564" s="59"/>
    </row>
    <row r="565" spans="15:15" x14ac:dyDescent="0.3">
      <c r="O565" s="59"/>
    </row>
    <row r="566" spans="15:15" x14ac:dyDescent="0.3">
      <c r="O566" s="59"/>
    </row>
    <row r="567" spans="15:15" x14ac:dyDescent="0.3">
      <c r="O567" s="59"/>
    </row>
    <row r="568" spans="15:15" x14ac:dyDescent="0.3">
      <c r="O568" s="59"/>
    </row>
    <row r="569" spans="15:15" x14ac:dyDescent="0.3">
      <c r="O569" s="59"/>
    </row>
    <row r="570" spans="15:15" x14ac:dyDescent="0.3">
      <c r="O570" s="59"/>
    </row>
    <row r="571" spans="15:15" x14ac:dyDescent="0.3">
      <c r="O571" s="59"/>
    </row>
    <row r="572" spans="15:15" x14ac:dyDescent="0.3">
      <c r="O572" s="59"/>
    </row>
    <row r="573" spans="15:15" x14ac:dyDescent="0.3">
      <c r="O573" s="59"/>
    </row>
    <row r="574" spans="15:15" x14ac:dyDescent="0.3">
      <c r="O574" s="59"/>
    </row>
    <row r="575" spans="15:15" x14ac:dyDescent="0.3">
      <c r="O575" s="59"/>
    </row>
    <row r="576" spans="15:15" x14ac:dyDescent="0.3">
      <c r="O576" s="59"/>
    </row>
    <row r="577" spans="15:15" x14ac:dyDescent="0.3">
      <c r="O577" s="59"/>
    </row>
    <row r="578" spans="15:15" x14ac:dyDescent="0.3">
      <c r="O578" s="59"/>
    </row>
    <row r="579" spans="15:15" x14ac:dyDescent="0.3">
      <c r="O579" s="59"/>
    </row>
    <row r="580" spans="15:15" x14ac:dyDescent="0.3">
      <c r="O580" s="59"/>
    </row>
    <row r="581" spans="15:15" x14ac:dyDescent="0.3">
      <c r="O581" s="59"/>
    </row>
    <row r="582" spans="15:15" x14ac:dyDescent="0.3">
      <c r="O582" s="59"/>
    </row>
    <row r="583" spans="15:15" x14ac:dyDescent="0.3">
      <c r="O583" s="59"/>
    </row>
    <row r="584" spans="15:15" x14ac:dyDescent="0.3">
      <c r="O584" s="59"/>
    </row>
    <row r="585" spans="15:15" x14ac:dyDescent="0.3">
      <c r="O585" s="59"/>
    </row>
    <row r="586" spans="15:15" x14ac:dyDescent="0.3">
      <c r="O586" s="59"/>
    </row>
    <row r="587" spans="15:15" x14ac:dyDescent="0.3">
      <c r="O587" s="59"/>
    </row>
    <row r="588" spans="15:15" x14ac:dyDescent="0.3">
      <c r="O588" s="59"/>
    </row>
    <row r="589" spans="15:15" x14ac:dyDescent="0.3">
      <c r="O589" s="59"/>
    </row>
    <row r="590" spans="15:15" x14ac:dyDescent="0.3">
      <c r="O590" s="59"/>
    </row>
    <row r="591" spans="15:15" x14ac:dyDescent="0.3">
      <c r="O591" s="59"/>
    </row>
    <row r="592" spans="15:15" x14ac:dyDescent="0.3">
      <c r="O592" s="59"/>
    </row>
    <row r="593" spans="15:15" x14ac:dyDescent="0.3">
      <c r="O593" s="59"/>
    </row>
    <row r="594" spans="15:15" x14ac:dyDescent="0.3">
      <c r="O594" s="59"/>
    </row>
    <row r="595" spans="15:15" x14ac:dyDescent="0.3">
      <c r="O595" s="59"/>
    </row>
    <row r="596" spans="15:15" x14ac:dyDescent="0.3">
      <c r="O596" s="59"/>
    </row>
    <row r="597" spans="15:15" x14ac:dyDescent="0.3">
      <c r="O597" s="59"/>
    </row>
    <row r="598" spans="15:15" x14ac:dyDescent="0.3">
      <c r="O598" s="59"/>
    </row>
    <row r="599" spans="15:15" x14ac:dyDescent="0.3">
      <c r="O599" s="59"/>
    </row>
    <row r="600" spans="15:15" x14ac:dyDescent="0.3">
      <c r="O600" s="59"/>
    </row>
    <row r="601" spans="15:15" x14ac:dyDescent="0.3">
      <c r="O601" s="59"/>
    </row>
    <row r="602" spans="15:15" x14ac:dyDescent="0.3">
      <c r="O602" s="59"/>
    </row>
    <row r="603" spans="15:15" x14ac:dyDescent="0.3">
      <c r="O603" s="59"/>
    </row>
    <row r="604" spans="15:15" x14ac:dyDescent="0.3">
      <c r="O604" s="59"/>
    </row>
    <row r="605" spans="15:15" x14ac:dyDescent="0.3">
      <c r="O605" s="59"/>
    </row>
    <row r="606" spans="15:15" x14ac:dyDescent="0.3">
      <c r="O606" s="59"/>
    </row>
    <row r="607" spans="15:15" x14ac:dyDescent="0.3">
      <c r="O607" s="59"/>
    </row>
    <row r="608" spans="15:15" x14ac:dyDescent="0.3">
      <c r="O608" s="59"/>
    </row>
    <row r="609" spans="15:15" x14ac:dyDescent="0.3">
      <c r="O609" s="59"/>
    </row>
    <row r="610" spans="15:15" x14ac:dyDescent="0.3">
      <c r="O610" s="59"/>
    </row>
    <row r="611" spans="15:15" x14ac:dyDescent="0.3">
      <c r="O611" s="59"/>
    </row>
    <row r="612" spans="15:15" x14ac:dyDescent="0.3">
      <c r="O612" s="59"/>
    </row>
    <row r="613" spans="15:15" x14ac:dyDescent="0.3">
      <c r="O613" s="59"/>
    </row>
    <row r="614" spans="15:15" x14ac:dyDescent="0.3">
      <c r="O614" s="59"/>
    </row>
    <row r="615" spans="15:15" x14ac:dyDescent="0.3">
      <c r="O615" s="59"/>
    </row>
    <row r="616" spans="15:15" x14ac:dyDescent="0.3">
      <c r="O616" s="59"/>
    </row>
    <row r="617" spans="15:15" x14ac:dyDescent="0.3">
      <c r="O617" s="59"/>
    </row>
    <row r="618" spans="15:15" x14ac:dyDescent="0.3">
      <c r="O618" s="59"/>
    </row>
    <row r="619" spans="15:15" x14ac:dyDescent="0.3">
      <c r="O619" s="59"/>
    </row>
    <row r="620" spans="15:15" x14ac:dyDescent="0.3">
      <c r="O620" s="59"/>
    </row>
    <row r="621" spans="15:15" x14ac:dyDescent="0.3">
      <c r="O621" s="59"/>
    </row>
    <row r="622" spans="15:15" x14ac:dyDescent="0.3">
      <c r="O622" s="59"/>
    </row>
    <row r="623" spans="15:15" x14ac:dyDescent="0.3">
      <c r="O623" s="59"/>
    </row>
    <row r="624" spans="15:15" x14ac:dyDescent="0.3">
      <c r="O624" s="59"/>
    </row>
    <row r="625" spans="15:15" x14ac:dyDescent="0.3">
      <c r="O625" s="59"/>
    </row>
    <row r="626" spans="15:15" x14ac:dyDescent="0.3">
      <c r="O626" s="59"/>
    </row>
    <row r="627" spans="15:15" x14ac:dyDescent="0.3">
      <c r="O627" s="59"/>
    </row>
    <row r="628" spans="15:15" x14ac:dyDescent="0.3">
      <c r="O628" s="59"/>
    </row>
    <row r="629" spans="15:15" x14ac:dyDescent="0.3">
      <c r="O629" s="59"/>
    </row>
    <row r="630" spans="15:15" x14ac:dyDescent="0.3">
      <c r="O630" s="59"/>
    </row>
    <row r="631" spans="15:15" x14ac:dyDescent="0.3">
      <c r="O631" s="59"/>
    </row>
    <row r="632" spans="15:15" x14ac:dyDescent="0.3">
      <c r="O632" s="59"/>
    </row>
    <row r="633" spans="15:15" x14ac:dyDescent="0.3">
      <c r="O633" s="59"/>
    </row>
    <row r="634" spans="15:15" x14ac:dyDescent="0.3">
      <c r="O634" s="59"/>
    </row>
    <row r="635" spans="15:15" x14ac:dyDescent="0.3">
      <c r="O635" s="59"/>
    </row>
    <row r="636" spans="15:15" x14ac:dyDescent="0.3">
      <c r="O636" s="59"/>
    </row>
    <row r="637" spans="15:15" x14ac:dyDescent="0.3">
      <c r="O637" s="59"/>
    </row>
    <row r="638" spans="15:15" x14ac:dyDescent="0.3">
      <c r="O638" s="59"/>
    </row>
    <row r="639" spans="15:15" x14ac:dyDescent="0.3">
      <c r="O639" s="59"/>
    </row>
    <row r="640" spans="15:15" x14ac:dyDescent="0.3">
      <c r="O640" s="59"/>
    </row>
    <row r="641" spans="15:15" x14ac:dyDescent="0.3">
      <c r="O641" s="59"/>
    </row>
    <row r="642" spans="15:15" x14ac:dyDescent="0.3">
      <c r="O642" s="59"/>
    </row>
    <row r="643" spans="15:15" x14ac:dyDescent="0.3">
      <c r="O643" s="59"/>
    </row>
    <row r="644" spans="15:15" x14ac:dyDescent="0.3">
      <c r="O644" s="59"/>
    </row>
    <row r="645" spans="15:15" x14ac:dyDescent="0.3">
      <c r="O645" s="59"/>
    </row>
    <row r="646" spans="15:15" x14ac:dyDescent="0.3">
      <c r="O646" s="59"/>
    </row>
    <row r="647" spans="15:15" x14ac:dyDescent="0.3">
      <c r="O647" s="59"/>
    </row>
    <row r="648" spans="15:15" x14ac:dyDescent="0.3">
      <c r="O648" s="59"/>
    </row>
    <row r="649" spans="15:15" x14ac:dyDescent="0.3">
      <c r="O649" s="59"/>
    </row>
    <row r="650" spans="15:15" x14ac:dyDescent="0.3">
      <c r="O650" s="59"/>
    </row>
    <row r="651" spans="15:15" x14ac:dyDescent="0.3">
      <c r="O651" s="59"/>
    </row>
    <row r="652" spans="15:15" x14ac:dyDescent="0.3">
      <c r="O652" s="59"/>
    </row>
    <row r="653" spans="15:15" x14ac:dyDescent="0.3">
      <c r="O653" s="59"/>
    </row>
    <row r="654" spans="15:15" x14ac:dyDescent="0.3">
      <c r="O654" s="59"/>
    </row>
    <row r="655" spans="15:15" x14ac:dyDescent="0.3">
      <c r="O655" s="59"/>
    </row>
    <row r="656" spans="15:15" x14ac:dyDescent="0.3">
      <c r="O656" s="59"/>
    </row>
    <row r="657" spans="15:15" x14ac:dyDescent="0.3">
      <c r="O657" s="59"/>
    </row>
    <row r="658" spans="15:15" x14ac:dyDescent="0.3">
      <c r="O658" s="59"/>
    </row>
    <row r="659" spans="15:15" x14ac:dyDescent="0.3">
      <c r="O659" s="59"/>
    </row>
    <row r="660" spans="15:15" x14ac:dyDescent="0.3">
      <c r="O660" s="59"/>
    </row>
    <row r="661" spans="15:15" x14ac:dyDescent="0.3">
      <c r="O661" s="59"/>
    </row>
    <row r="662" spans="15:15" x14ac:dyDescent="0.3">
      <c r="O662" s="59"/>
    </row>
    <row r="663" spans="15:15" x14ac:dyDescent="0.3">
      <c r="O663" s="59"/>
    </row>
    <row r="664" spans="15:15" x14ac:dyDescent="0.3">
      <c r="O664" s="59"/>
    </row>
    <row r="665" spans="15:15" x14ac:dyDescent="0.3">
      <c r="O665" s="59"/>
    </row>
    <row r="666" spans="15:15" x14ac:dyDescent="0.3">
      <c r="O666" s="59"/>
    </row>
    <row r="667" spans="15:15" x14ac:dyDescent="0.3">
      <c r="O667" s="59"/>
    </row>
    <row r="668" spans="15:15" x14ac:dyDescent="0.3">
      <c r="O668" s="59"/>
    </row>
    <row r="669" spans="15:15" x14ac:dyDescent="0.3">
      <c r="O669" s="59"/>
    </row>
    <row r="670" spans="15:15" x14ac:dyDescent="0.3">
      <c r="O670" s="59"/>
    </row>
    <row r="671" spans="15:15" x14ac:dyDescent="0.3">
      <c r="O671" s="59"/>
    </row>
    <row r="672" spans="15:15" x14ac:dyDescent="0.3">
      <c r="O672" s="59"/>
    </row>
    <row r="673" spans="15:15" x14ac:dyDescent="0.3">
      <c r="O673" s="59"/>
    </row>
    <row r="674" spans="15:15" x14ac:dyDescent="0.3">
      <c r="O674" s="59"/>
    </row>
    <row r="675" spans="15:15" x14ac:dyDescent="0.3">
      <c r="O675" s="59"/>
    </row>
    <row r="676" spans="15:15" x14ac:dyDescent="0.3">
      <c r="O676" s="59"/>
    </row>
    <row r="677" spans="15:15" x14ac:dyDescent="0.3">
      <c r="O677" s="59"/>
    </row>
    <row r="678" spans="15:15" x14ac:dyDescent="0.3">
      <c r="O678" s="59"/>
    </row>
    <row r="679" spans="15:15" x14ac:dyDescent="0.3">
      <c r="O679" s="59"/>
    </row>
    <row r="680" spans="15:15" x14ac:dyDescent="0.3">
      <c r="O680" s="59"/>
    </row>
    <row r="681" spans="15:15" x14ac:dyDescent="0.3">
      <c r="O681" s="59"/>
    </row>
    <row r="682" spans="15:15" x14ac:dyDescent="0.3">
      <c r="O682" s="59"/>
    </row>
    <row r="683" spans="15:15" x14ac:dyDescent="0.3">
      <c r="O683" s="59"/>
    </row>
    <row r="684" spans="15:15" x14ac:dyDescent="0.3">
      <c r="O684" s="59"/>
    </row>
    <row r="685" spans="15:15" x14ac:dyDescent="0.3">
      <c r="O685" s="59"/>
    </row>
    <row r="686" spans="15:15" x14ac:dyDescent="0.3">
      <c r="O686" s="59"/>
    </row>
    <row r="687" spans="15:15" x14ac:dyDescent="0.3">
      <c r="O687" s="59"/>
    </row>
    <row r="688" spans="15:15" x14ac:dyDescent="0.3">
      <c r="O688" s="59"/>
    </row>
    <row r="689" spans="15:15" x14ac:dyDescent="0.3">
      <c r="O689" s="59"/>
    </row>
    <row r="690" spans="15:15" x14ac:dyDescent="0.3">
      <c r="O690" s="59"/>
    </row>
    <row r="691" spans="15:15" x14ac:dyDescent="0.3">
      <c r="O691" s="59"/>
    </row>
    <row r="692" spans="15:15" x14ac:dyDescent="0.3">
      <c r="O692" s="59"/>
    </row>
    <row r="693" spans="15:15" x14ac:dyDescent="0.3">
      <c r="O693" s="59"/>
    </row>
    <row r="694" spans="15:15" x14ac:dyDescent="0.3">
      <c r="O694" s="59"/>
    </row>
    <row r="695" spans="15:15" x14ac:dyDescent="0.3">
      <c r="O695" s="59"/>
    </row>
    <row r="696" spans="15:15" x14ac:dyDescent="0.3">
      <c r="O696" s="59"/>
    </row>
    <row r="697" spans="15:15" x14ac:dyDescent="0.3">
      <c r="O697" s="59"/>
    </row>
    <row r="698" spans="15:15" x14ac:dyDescent="0.3">
      <c r="O698" s="59"/>
    </row>
    <row r="699" spans="15:15" x14ac:dyDescent="0.3">
      <c r="O699" s="59"/>
    </row>
    <row r="700" spans="15:15" x14ac:dyDescent="0.3">
      <c r="O700" s="59"/>
    </row>
    <row r="701" spans="15:15" x14ac:dyDescent="0.3">
      <c r="O701" s="59"/>
    </row>
    <row r="702" spans="15:15" x14ac:dyDescent="0.3">
      <c r="O702" s="59"/>
    </row>
    <row r="703" spans="15:15" x14ac:dyDescent="0.3">
      <c r="O703" s="59"/>
    </row>
    <row r="704" spans="15:15" x14ac:dyDescent="0.3">
      <c r="O704" s="59"/>
    </row>
    <row r="705" spans="15:15" x14ac:dyDescent="0.3">
      <c r="O705" s="59"/>
    </row>
    <row r="706" spans="15:15" x14ac:dyDescent="0.3">
      <c r="O706" s="59"/>
    </row>
    <row r="707" spans="15:15" x14ac:dyDescent="0.3">
      <c r="O707" s="59"/>
    </row>
    <row r="708" spans="15:15" x14ac:dyDescent="0.3">
      <c r="O708" s="59"/>
    </row>
    <row r="709" spans="15:15" x14ac:dyDescent="0.3">
      <c r="O709" s="59"/>
    </row>
    <row r="710" spans="15:15" x14ac:dyDescent="0.3">
      <c r="O710" s="59"/>
    </row>
    <row r="711" spans="15:15" x14ac:dyDescent="0.3">
      <c r="O711" s="59"/>
    </row>
    <row r="712" spans="15:15" x14ac:dyDescent="0.3">
      <c r="O712" s="59"/>
    </row>
    <row r="713" spans="15:15" x14ac:dyDescent="0.3">
      <c r="O713" s="59"/>
    </row>
    <row r="714" spans="15:15" x14ac:dyDescent="0.3">
      <c r="O714" s="59"/>
    </row>
    <row r="715" spans="15:15" x14ac:dyDescent="0.3">
      <c r="O715" s="59"/>
    </row>
    <row r="716" spans="15:15" x14ac:dyDescent="0.3">
      <c r="O716" s="59"/>
    </row>
    <row r="717" spans="15:15" x14ac:dyDescent="0.3">
      <c r="O717" s="59"/>
    </row>
    <row r="718" spans="15:15" x14ac:dyDescent="0.3">
      <c r="O718" s="59"/>
    </row>
    <row r="719" spans="15:15" x14ac:dyDescent="0.3">
      <c r="O719" s="59"/>
    </row>
    <row r="720" spans="15:15" x14ac:dyDescent="0.3">
      <c r="O720" s="59"/>
    </row>
    <row r="721" spans="15:15" x14ac:dyDescent="0.3">
      <c r="O721" s="59"/>
    </row>
    <row r="722" spans="15:15" x14ac:dyDescent="0.3">
      <c r="O722" s="59"/>
    </row>
    <row r="723" spans="15:15" x14ac:dyDescent="0.3">
      <c r="O723" s="59"/>
    </row>
    <row r="724" spans="15:15" x14ac:dyDescent="0.3">
      <c r="O724" s="59"/>
    </row>
    <row r="725" spans="15:15" x14ac:dyDescent="0.3">
      <c r="O725" s="59"/>
    </row>
    <row r="726" spans="15:15" x14ac:dyDescent="0.3">
      <c r="O726" s="59"/>
    </row>
    <row r="727" spans="15:15" x14ac:dyDescent="0.3">
      <c r="O727" s="59"/>
    </row>
    <row r="728" spans="15:15" x14ac:dyDescent="0.3">
      <c r="O728" s="59"/>
    </row>
    <row r="729" spans="15:15" x14ac:dyDescent="0.3">
      <c r="O729" s="59"/>
    </row>
    <row r="730" spans="15:15" x14ac:dyDescent="0.3">
      <c r="O730" s="59"/>
    </row>
    <row r="731" spans="15:15" x14ac:dyDescent="0.3">
      <c r="O731" s="59"/>
    </row>
    <row r="732" spans="15:15" x14ac:dyDescent="0.3">
      <c r="O732" s="59"/>
    </row>
    <row r="733" spans="15:15" x14ac:dyDescent="0.3">
      <c r="O733" s="59"/>
    </row>
    <row r="734" spans="15:15" x14ac:dyDescent="0.3">
      <c r="O734" s="59"/>
    </row>
    <row r="735" spans="15:15" x14ac:dyDescent="0.3">
      <c r="O735" s="59"/>
    </row>
    <row r="736" spans="15:15" x14ac:dyDescent="0.3">
      <c r="O736" s="59"/>
    </row>
    <row r="737" spans="15:15" x14ac:dyDescent="0.3">
      <c r="O737" s="59"/>
    </row>
    <row r="738" spans="15:15" x14ac:dyDescent="0.3">
      <c r="O738" s="59"/>
    </row>
    <row r="739" spans="15:15" x14ac:dyDescent="0.3">
      <c r="O739" s="59"/>
    </row>
    <row r="740" spans="15:15" x14ac:dyDescent="0.3">
      <c r="O740" s="59"/>
    </row>
    <row r="741" spans="15:15" x14ac:dyDescent="0.3">
      <c r="O741" s="59"/>
    </row>
    <row r="742" spans="15:15" x14ac:dyDescent="0.3">
      <c r="O742" s="59"/>
    </row>
    <row r="743" spans="15:15" x14ac:dyDescent="0.3">
      <c r="O743" s="59"/>
    </row>
    <row r="744" spans="15:15" x14ac:dyDescent="0.3">
      <c r="O744" s="59"/>
    </row>
    <row r="745" spans="15:15" x14ac:dyDescent="0.3">
      <c r="O745" s="59"/>
    </row>
    <row r="746" spans="15:15" x14ac:dyDescent="0.3">
      <c r="O746" s="59"/>
    </row>
    <row r="747" spans="15:15" x14ac:dyDescent="0.3">
      <c r="O747" s="59"/>
    </row>
    <row r="748" spans="15:15" x14ac:dyDescent="0.3">
      <c r="O748" s="59"/>
    </row>
    <row r="749" spans="15:15" x14ac:dyDescent="0.3">
      <c r="O749" s="59"/>
    </row>
    <row r="750" spans="15:15" x14ac:dyDescent="0.3">
      <c r="O750" s="59"/>
    </row>
    <row r="751" spans="15:15" x14ac:dyDescent="0.3">
      <c r="O751" s="59"/>
    </row>
    <row r="752" spans="15:15" x14ac:dyDescent="0.3">
      <c r="O752" s="59"/>
    </row>
    <row r="753" spans="15:15" x14ac:dyDescent="0.3">
      <c r="O753" s="59"/>
    </row>
    <row r="754" spans="15:15" x14ac:dyDescent="0.3">
      <c r="O754" s="59"/>
    </row>
    <row r="755" spans="15:15" x14ac:dyDescent="0.3">
      <c r="O755" s="59"/>
    </row>
    <row r="756" spans="15:15" x14ac:dyDescent="0.3">
      <c r="O756" s="59"/>
    </row>
    <row r="757" spans="15:15" x14ac:dyDescent="0.3">
      <c r="O757" s="59"/>
    </row>
    <row r="758" spans="15:15" x14ac:dyDescent="0.3">
      <c r="O758" s="59"/>
    </row>
    <row r="759" spans="15:15" x14ac:dyDescent="0.3">
      <c r="O759" s="59"/>
    </row>
    <row r="760" spans="15:15" x14ac:dyDescent="0.3">
      <c r="O760" s="59"/>
    </row>
    <row r="761" spans="15:15" x14ac:dyDescent="0.3">
      <c r="O761" s="59"/>
    </row>
    <row r="762" spans="15:15" x14ac:dyDescent="0.3">
      <c r="O762" s="59"/>
    </row>
    <row r="763" spans="15:15" x14ac:dyDescent="0.3">
      <c r="O763" s="59"/>
    </row>
    <row r="764" spans="15:15" x14ac:dyDescent="0.3">
      <c r="O764" s="59"/>
    </row>
    <row r="765" spans="15:15" x14ac:dyDescent="0.3">
      <c r="O765" s="59"/>
    </row>
    <row r="766" spans="15:15" x14ac:dyDescent="0.3">
      <c r="O766" s="59"/>
    </row>
    <row r="767" spans="15:15" x14ac:dyDescent="0.3">
      <c r="O767" s="59"/>
    </row>
    <row r="768" spans="15:15" x14ac:dyDescent="0.3">
      <c r="O768" s="59"/>
    </row>
    <row r="769" spans="15:15" x14ac:dyDescent="0.3">
      <c r="O769" s="59"/>
    </row>
    <row r="770" spans="15:15" x14ac:dyDescent="0.3">
      <c r="O770" s="59"/>
    </row>
    <row r="771" spans="15:15" x14ac:dyDescent="0.3">
      <c r="O771" s="59"/>
    </row>
    <row r="772" spans="15:15" x14ac:dyDescent="0.3">
      <c r="O772" s="59"/>
    </row>
    <row r="773" spans="15:15" x14ac:dyDescent="0.3">
      <c r="O773" s="59"/>
    </row>
    <row r="774" spans="15:15" x14ac:dyDescent="0.3">
      <c r="O774" s="59"/>
    </row>
    <row r="775" spans="15:15" x14ac:dyDescent="0.3">
      <c r="O775" s="59"/>
    </row>
    <row r="776" spans="15:15" x14ac:dyDescent="0.3">
      <c r="O776" s="59"/>
    </row>
    <row r="777" spans="15:15" x14ac:dyDescent="0.3">
      <c r="O777" s="59"/>
    </row>
    <row r="778" spans="15:15" x14ac:dyDescent="0.3">
      <c r="O778" s="59"/>
    </row>
    <row r="779" spans="15:15" x14ac:dyDescent="0.3">
      <c r="O779" s="59"/>
    </row>
    <row r="780" spans="15:15" x14ac:dyDescent="0.3">
      <c r="O780" s="59"/>
    </row>
    <row r="781" spans="15:15" x14ac:dyDescent="0.3">
      <c r="O781" s="59"/>
    </row>
    <row r="782" spans="15:15" x14ac:dyDescent="0.3">
      <c r="O782" s="59"/>
    </row>
    <row r="783" spans="15:15" x14ac:dyDescent="0.3">
      <c r="O783" s="59"/>
    </row>
    <row r="784" spans="15:15" x14ac:dyDescent="0.3">
      <c r="O784" s="59"/>
    </row>
    <row r="785" spans="15:15" x14ac:dyDescent="0.3">
      <c r="O785" s="59"/>
    </row>
    <row r="786" spans="15:15" x14ac:dyDescent="0.3">
      <c r="O786" s="59"/>
    </row>
    <row r="787" spans="15:15" x14ac:dyDescent="0.3">
      <c r="O787" s="59"/>
    </row>
    <row r="788" spans="15:15" x14ac:dyDescent="0.3">
      <c r="O788" s="59"/>
    </row>
    <row r="789" spans="15:15" x14ac:dyDescent="0.3">
      <c r="O789" s="59"/>
    </row>
    <row r="790" spans="15:15" x14ac:dyDescent="0.3">
      <c r="O790" s="59"/>
    </row>
    <row r="791" spans="15:15" x14ac:dyDescent="0.3">
      <c r="O791" s="59"/>
    </row>
    <row r="792" spans="15:15" x14ac:dyDescent="0.3">
      <c r="O792" s="59"/>
    </row>
    <row r="793" spans="15:15" x14ac:dyDescent="0.3">
      <c r="O793" s="59"/>
    </row>
    <row r="794" spans="15:15" x14ac:dyDescent="0.3">
      <c r="O794" s="59"/>
    </row>
    <row r="795" spans="15:15" x14ac:dyDescent="0.3">
      <c r="O795" s="59"/>
    </row>
    <row r="796" spans="15:15" x14ac:dyDescent="0.3">
      <c r="O796" s="59"/>
    </row>
    <row r="797" spans="15:15" x14ac:dyDescent="0.3">
      <c r="O797" s="59"/>
    </row>
    <row r="798" spans="15:15" x14ac:dyDescent="0.3">
      <c r="O798" s="59"/>
    </row>
    <row r="799" spans="15:15" x14ac:dyDescent="0.3">
      <c r="O799" s="59"/>
    </row>
    <row r="800" spans="15:15" x14ac:dyDescent="0.3">
      <c r="O800" s="59"/>
    </row>
    <row r="801" spans="15:15" x14ac:dyDescent="0.3">
      <c r="O801" s="59"/>
    </row>
    <row r="802" spans="15:15" x14ac:dyDescent="0.3">
      <c r="O802" s="59"/>
    </row>
    <row r="803" spans="15:15" x14ac:dyDescent="0.3">
      <c r="O803" s="59"/>
    </row>
    <row r="804" spans="15:15" x14ac:dyDescent="0.3">
      <c r="O804" s="59"/>
    </row>
    <row r="805" spans="15:15" x14ac:dyDescent="0.3">
      <c r="O805" s="59"/>
    </row>
    <row r="806" spans="15:15" x14ac:dyDescent="0.3">
      <c r="O806" s="59"/>
    </row>
    <row r="807" spans="15:15" x14ac:dyDescent="0.3">
      <c r="O807" s="59"/>
    </row>
    <row r="808" spans="15:15" x14ac:dyDescent="0.3">
      <c r="O808" s="59"/>
    </row>
    <row r="809" spans="15:15" x14ac:dyDescent="0.3">
      <c r="O809" s="59"/>
    </row>
    <row r="810" spans="15:15" x14ac:dyDescent="0.3">
      <c r="O810" s="59"/>
    </row>
    <row r="811" spans="15:15" x14ac:dyDescent="0.3">
      <c r="O811" s="59"/>
    </row>
    <row r="812" spans="15:15" x14ac:dyDescent="0.3">
      <c r="O812" s="59"/>
    </row>
    <row r="813" spans="15:15" x14ac:dyDescent="0.3">
      <c r="O813" s="59"/>
    </row>
    <row r="814" spans="15:15" x14ac:dyDescent="0.3">
      <c r="O814" s="59"/>
    </row>
    <row r="815" spans="15:15" x14ac:dyDescent="0.3">
      <c r="O815" s="59"/>
    </row>
    <row r="816" spans="15:15" x14ac:dyDescent="0.3">
      <c r="O816" s="59"/>
    </row>
    <row r="817" spans="15:15" x14ac:dyDescent="0.3">
      <c r="O817" s="59"/>
    </row>
    <row r="818" spans="15:15" x14ac:dyDescent="0.3">
      <c r="O818" s="59"/>
    </row>
    <row r="819" spans="15:15" x14ac:dyDescent="0.3">
      <c r="O819" s="59"/>
    </row>
    <row r="820" spans="15:15" x14ac:dyDescent="0.3">
      <c r="O820" s="59"/>
    </row>
    <row r="821" spans="15:15" x14ac:dyDescent="0.3">
      <c r="O821" s="59"/>
    </row>
    <row r="822" spans="15:15" x14ac:dyDescent="0.3">
      <c r="O822" s="59"/>
    </row>
    <row r="823" spans="15:15" x14ac:dyDescent="0.3">
      <c r="O823" s="59"/>
    </row>
    <row r="824" spans="15:15" x14ac:dyDescent="0.3">
      <c r="O824" s="59"/>
    </row>
    <row r="825" spans="15:15" x14ac:dyDescent="0.3">
      <c r="O825" s="59"/>
    </row>
    <row r="826" spans="15:15" x14ac:dyDescent="0.3">
      <c r="O826" s="59"/>
    </row>
    <row r="827" spans="15:15" x14ac:dyDescent="0.3">
      <c r="O827" s="59"/>
    </row>
    <row r="828" spans="15:15" x14ac:dyDescent="0.3">
      <c r="O828" s="59"/>
    </row>
    <row r="829" spans="15:15" x14ac:dyDescent="0.3">
      <c r="O829" s="59"/>
    </row>
    <row r="830" spans="15:15" x14ac:dyDescent="0.3">
      <c r="O830" s="59"/>
    </row>
    <row r="831" spans="15:15" x14ac:dyDescent="0.3">
      <c r="O831" s="59"/>
    </row>
    <row r="832" spans="15:15" x14ac:dyDescent="0.3">
      <c r="O832" s="59"/>
    </row>
    <row r="833" spans="15:15" x14ac:dyDescent="0.3">
      <c r="O833" s="59"/>
    </row>
    <row r="834" spans="15:15" x14ac:dyDescent="0.3">
      <c r="O834" s="59"/>
    </row>
    <row r="835" spans="15:15" x14ac:dyDescent="0.3">
      <c r="O835" s="59"/>
    </row>
    <row r="836" spans="15:15" x14ac:dyDescent="0.3">
      <c r="O836" s="59"/>
    </row>
    <row r="837" spans="15:15" x14ac:dyDescent="0.3">
      <c r="O837" s="59"/>
    </row>
    <row r="838" spans="15:15" x14ac:dyDescent="0.3">
      <c r="O838" s="59"/>
    </row>
    <row r="839" spans="15:15" x14ac:dyDescent="0.3">
      <c r="O839" s="59"/>
    </row>
    <row r="840" spans="15:15" x14ac:dyDescent="0.3">
      <c r="O840" s="59"/>
    </row>
    <row r="841" spans="15:15" x14ac:dyDescent="0.3">
      <c r="O841" s="59"/>
    </row>
    <row r="842" spans="15:15" x14ac:dyDescent="0.3">
      <c r="O842" s="59"/>
    </row>
    <row r="843" spans="15:15" x14ac:dyDescent="0.3">
      <c r="O843" s="59"/>
    </row>
    <row r="844" spans="15:15" x14ac:dyDescent="0.3">
      <c r="O844" s="59"/>
    </row>
    <row r="845" spans="15:15" x14ac:dyDescent="0.3">
      <c r="O845" s="59"/>
    </row>
    <row r="846" spans="15:15" x14ac:dyDescent="0.3">
      <c r="O846" s="59"/>
    </row>
    <row r="847" spans="15:15" x14ac:dyDescent="0.3">
      <c r="O847" s="59"/>
    </row>
    <row r="848" spans="15:15" x14ac:dyDescent="0.3">
      <c r="O848" s="59"/>
    </row>
    <row r="849" spans="15:15" x14ac:dyDescent="0.3">
      <c r="O849" s="59"/>
    </row>
    <row r="850" spans="15:15" x14ac:dyDescent="0.3">
      <c r="O850" s="59"/>
    </row>
    <row r="851" spans="15:15" x14ac:dyDescent="0.3">
      <c r="O851" s="59"/>
    </row>
    <row r="852" spans="15:15" x14ac:dyDescent="0.3">
      <c r="O852" s="59"/>
    </row>
    <row r="853" spans="15:15" x14ac:dyDescent="0.3">
      <c r="O853" s="59"/>
    </row>
    <row r="854" spans="15:15" x14ac:dyDescent="0.3">
      <c r="O854" s="59"/>
    </row>
    <row r="855" spans="15:15" x14ac:dyDescent="0.3">
      <c r="O855" s="59"/>
    </row>
    <row r="856" spans="15:15" x14ac:dyDescent="0.3">
      <c r="O856" s="59"/>
    </row>
    <row r="857" spans="15:15" x14ac:dyDescent="0.3">
      <c r="O857" s="59"/>
    </row>
    <row r="858" spans="15:15" x14ac:dyDescent="0.3">
      <c r="O858" s="59"/>
    </row>
    <row r="859" spans="15:15" x14ac:dyDescent="0.3">
      <c r="O859" s="59"/>
    </row>
    <row r="860" spans="15:15" x14ac:dyDescent="0.3">
      <c r="O860" s="59"/>
    </row>
    <row r="861" spans="15:15" x14ac:dyDescent="0.3">
      <c r="O861" s="59"/>
    </row>
    <row r="862" spans="15:15" x14ac:dyDescent="0.3">
      <c r="O862" s="59"/>
    </row>
    <row r="863" spans="15:15" x14ac:dyDescent="0.3">
      <c r="O863" s="59"/>
    </row>
    <row r="864" spans="15:15" x14ac:dyDescent="0.3">
      <c r="O864" s="59"/>
    </row>
    <row r="865" spans="15:15" x14ac:dyDescent="0.3">
      <c r="O865" s="59"/>
    </row>
    <row r="866" spans="15:15" x14ac:dyDescent="0.3">
      <c r="O866" s="59"/>
    </row>
    <row r="867" spans="15:15" x14ac:dyDescent="0.3">
      <c r="O867" s="59"/>
    </row>
    <row r="868" spans="15:15" x14ac:dyDescent="0.3">
      <c r="O868" s="59"/>
    </row>
    <row r="869" spans="15:15" x14ac:dyDescent="0.3">
      <c r="O869" s="59"/>
    </row>
    <row r="870" spans="15:15" x14ac:dyDescent="0.3">
      <c r="O870" s="59"/>
    </row>
    <row r="871" spans="15:15" x14ac:dyDescent="0.3">
      <c r="O871" s="59"/>
    </row>
    <row r="872" spans="15:15" x14ac:dyDescent="0.3">
      <c r="O872" s="59"/>
    </row>
    <row r="873" spans="15:15" x14ac:dyDescent="0.3">
      <c r="O873" s="59"/>
    </row>
    <row r="874" spans="15:15" x14ac:dyDescent="0.3">
      <c r="O874" s="59"/>
    </row>
    <row r="875" spans="15:15" x14ac:dyDescent="0.3">
      <c r="O875" s="59"/>
    </row>
    <row r="876" spans="15:15" x14ac:dyDescent="0.3">
      <c r="O876" s="59"/>
    </row>
    <row r="877" spans="15:15" x14ac:dyDescent="0.3">
      <c r="O877" s="59"/>
    </row>
    <row r="878" spans="15:15" x14ac:dyDescent="0.3">
      <c r="O878" s="59"/>
    </row>
    <row r="879" spans="15:15" x14ac:dyDescent="0.3">
      <c r="O879" s="59"/>
    </row>
    <row r="880" spans="15:15" x14ac:dyDescent="0.3">
      <c r="O880" s="59"/>
    </row>
    <row r="881" spans="15:15" x14ac:dyDescent="0.3">
      <c r="O881" s="59"/>
    </row>
    <row r="882" spans="15:15" x14ac:dyDescent="0.3">
      <c r="O882" s="59"/>
    </row>
    <row r="883" spans="15:15" x14ac:dyDescent="0.3">
      <c r="O883" s="59"/>
    </row>
    <row r="884" spans="15:15" x14ac:dyDescent="0.3">
      <c r="O884" s="59"/>
    </row>
    <row r="885" spans="15:15" x14ac:dyDescent="0.3">
      <c r="O885" s="59"/>
    </row>
    <row r="886" spans="15:15" x14ac:dyDescent="0.3">
      <c r="O886" s="59"/>
    </row>
    <row r="887" spans="15:15" x14ac:dyDescent="0.3">
      <c r="O887" s="59"/>
    </row>
    <row r="888" spans="15:15" x14ac:dyDescent="0.3">
      <c r="O888" s="59"/>
    </row>
    <row r="889" spans="15:15" x14ac:dyDescent="0.3">
      <c r="O889" s="59"/>
    </row>
    <row r="890" spans="15:15" x14ac:dyDescent="0.3">
      <c r="O890" s="59"/>
    </row>
    <row r="891" spans="15:15" x14ac:dyDescent="0.3">
      <c r="O891" s="59"/>
    </row>
    <row r="892" spans="15:15" x14ac:dyDescent="0.3">
      <c r="O892" s="59"/>
    </row>
    <row r="893" spans="15:15" x14ac:dyDescent="0.3">
      <c r="O893" s="59"/>
    </row>
    <row r="894" spans="15:15" x14ac:dyDescent="0.3">
      <c r="O894" s="59"/>
    </row>
    <row r="895" spans="15:15" x14ac:dyDescent="0.3">
      <c r="O895" s="59"/>
    </row>
    <row r="896" spans="15:15" x14ac:dyDescent="0.3">
      <c r="O896" s="59"/>
    </row>
    <row r="897" spans="15:15" x14ac:dyDescent="0.3">
      <c r="O897" s="59"/>
    </row>
    <row r="898" spans="15:15" x14ac:dyDescent="0.3">
      <c r="O898" s="59"/>
    </row>
    <row r="899" spans="15:15" x14ac:dyDescent="0.3">
      <c r="O899" s="59"/>
    </row>
    <row r="900" spans="15:15" x14ac:dyDescent="0.3">
      <c r="O900" s="59"/>
    </row>
    <row r="901" spans="15:15" x14ac:dyDescent="0.3">
      <c r="O901" s="59"/>
    </row>
    <row r="902" spans="15:15" x14ac:dyDescent="0.3">
      <c r="O902" s="59"/>
    </row>
    <row r="903" spans="15:15" x14ac:dyDescent="0.3">
      <c r="O903" s="59"/>
    </row>
    <row r="904" spans="15:15" x14ac:dyDescent="0.3">
      <c r="O904" s="59"/>
    </row>
    <row r="905" spans="15:15" x14ac:dyDescent="0.3">
      <c r="O905" s="59"/>
    </row>
    <row r="906" spans="15:15" x14ac:dyDescent="0.3">
      <c r="O906" s="59"/>
    </row>
    <row r="907" spans="15:15" x14ac:dyDescent="0.3">
      <c r="O907" s="59"/>
    </row>
    <row r="908" spans="15:15" x14ac:dyDescent="0.3">
      <c r="O908" s="59"/>
    </row>
    <row r="909" spans="15:15" x14ac:dyDescent="0.3">
      <c r="O909" s="59"/>
    </row>
    <row r="910" spans="15:15" x14ac:dyDescent="0.3">
      <c r="O910" s="59"/>
    </row>
    <row r="911" spans="15:15" x14ac:dyDescent="0.3">
      <c r="O911" s="59"/>
    </row>
    <row r="912" spans="15:15" x14ac:dyDescent="0.3">
      <c r="O912" s="59"/>
    </row>
    <row r="913" spans="15:15" x14ac:dyDescent="0.3">
      <c r="O913" s="59"/>
    </row>
    <row r="914" spans="15:15" x14ac:dyDescent="0.3">
      <c r="O914" s="59"/>
    </row>
    <row r="915" spans="15:15" x14ac:dyDescent="0.3">
      <c r="O915" s="59"/>
    </row>
    <row r="916" spans="15:15" x14ac:dyDescent="0.3">
      <c r="O916" s="59"/>
    </row>
    <row r="917" spans="15:15" x14ac:dyDescent="0.3">
      <c r="O917" s="59"/>
    </row>
    <row r="918" spans="15:15" x14ac:dyDescent="0.3">
      <c r="O918" s="59"/>
    </row>
    <row r="919" spans="15:15" x14ac:dyDescent="0.3">
      <c r="O919" s="59"/>
    </row>
    <row r="920" spans="15:15" x14ac:dyDescent="0.3">
      <c r="O920" s="59"/>
    </row>
    <row r="921" spans="15:15" x14ac:dyDescent="0.3">
      <c r="O921" s="59"/>
    </row>
    <row r="922" spans="15:15" x14ac:dyDescent="0.3">
      <c r="O922" s="59"/>
    </row>
    <row r="923" spans="15:15" x14ac:dyDescent="0.3">
      <c r="O923" s="59"/>
    </row>
    <row r="924" spans="15:15" x14ac:dyDescent="0.3">
      <c r="O924" s="59"/>
    </row>
    <row r="925" spans="15:15" x14ac:dyDescent="0.3">
      <c r="O925" s="59"/>
    </row>
    <row r="926" spans="15:15" x14ac:dyDescent="0.3">
      <c r="O926" s="59"/>
    </row>
    <row r="927" spans="15:15" x14ac:dyDescent="0.3">
      <c r="O927" s="59"/>
    </row>
    <row r="928" spans="15:15" x14ac:dyDescent="0.3">
      <c r="O928" s="59"/>
    </row>
    <row r="929" spans="15:15" x14ac:dyDescent="0.3">
      <c r="O929" s="59"/>
    </row>
    <row r="930" spans="15:15" x14ac:dyDescent="0.3">
      <c r="O930" s="59"/>
    </row>
    <row r="931" spans="15:15" x14ac:dyDescent="0.3">
      <c r="O931" s="59"/>
    </row>
    <row r="932" spans="15:15" x14ac:dyDescent="0.3">
      <c r="O932" s="59"/>
    </row>
    <row r="933" spans="15:15" x14ac:dyDescent="0.3">
      <c r="O933" s="59"/>
    </row>
    <row r="934" spans="15:15" x14ac:dyDescent="0.3">
      <c r="O934" s="59"/>
    </row>
    <row r="935" spans="15:15" x14ac:dyDescent="0.3">
      <c r="O935" s="59"/>
    </row>
    <row r="936" spans="15:15" x14ac:dyDescent="0.3">
      <c r="O936" s="59"/>
    </row>
    <row r="937" spans="15:15" x14ac:dyDescent="0.3">
      <c r="O937" s="59"/>
    </row>
    <row r="938" spans="15:15" x14ac:dyDescent="0.3">
      <c r="O938" s="59"/>
    </row>
    <row r="939" spans="15:15" x14ac:dyDescent="0.3">
      <c r="O939" s="59"/>
    </row>
    <row r="940" spans="15:15" x14ac:dyDescent="0.3">
      <c r="O940" s="59"/>
    </row>
    <row r="941" spans="15:15" x14ac:dyDescent="0.3">
      <c r="O941" s="59"/>
    </row>
    <row r="942" spans="15:15" x14ac:dyDescent="0.3">
      <c r="O942" s="59"/>
    </row>
    <row r="943" spans="15:15" x14ac:dyDescent="0.3">
      <c r="O943" s="59"/>
    </row>
    <row r="944" spans="15:15" x14ac:dyDescent="0.3">
      <c r="O944" s="59"/>
    </row>
    <row r="945" spans="15:15" x14ac:dyDescent="0.3">
      <c r="O945" s="59"/>
    </row>
    <row r="946" spans="15:15" x14ac:dyDescent="0.3">
      <c r="O946" s="59"/>
    </row>
    <row r="947" spans="15:15" x14ac:dyDescent="0.3">
      <c r="O947" s="59"/>
    </row>
    <row r="948" spans="15:15" x14ac:dyDescent="0.3">
      <c r="O948" s="59"/>
    </row>
    <row r="949" spans="15:15" x14ac:dyDescent="0.3">
      <c r="O949" s="59"/>
    </row>
    <row r="950" spans="15:15" x14ac:dyDescent="0.3">
      <c r="O950" s="59"/>
    </row>
    <row r="951" spans="15:15" x14ac:dyDescent="0.3">
      <c r="O951" s="59"/>
    </row>
    <row r="952" spans="15:15" x14ac:dyDescent="0.3">
      <c r="O952" s="59"/>
    </row>
    <row r="953" spans="15:15" x14ac:dyDescent="0.3">
      <c r="O953" s="59"/>
    </row>
    <row r="954" spans="15:15" x14ac:dyDescent="0.3">
      <c r="O954" s="59"/>
    </row>
    <row r="955" spans="15:15" x14ac:dyDescent="0.3">
      <c r="O955" s="59"/>
    </row>
    <row r="956" spans="15:15" x14ac:dyDescent="0.3">
      <c r="O956" s="59"/>
    </row>
    <row r="957" spans="15:15" x14ac:dyDescent="0.3">
      <c r="O957" s="59"/>
    </row>
    <row r="958" spans="15:15" x14ac:dyDescent="0.3">
      <c r="O958" s="59"/>
    </row>
    <row r="959" spans="15:15" x14ac:dyDescent="0.3">
      <c r="O959" s="59"/>
    </row>
    <row r="960" spans="15:15" x14ac:dyDescent="0.3">
      <c r="O960" s="59"/>
    </row>
    <row r="961" spans="15:15" x14ac:dyDescent="0.3">
      <c r="O961" s="59"/>
    </row>
    <row r="962" spans="15:15" x14ac:dyDescent="0.3">
      <c r="O962" s="59"/>
    </row>
    <row r="963" spans="15:15" x14ac:dyDescent="0.3">
      <c r="O963" s="59"/>
    </row>
    <row r="964" spans="15:15" x14ac:dyDescent="0.3">
      <c r="O964" s="59"/>
    </row>
    <row r="965" spans="15:15" x14ac:dyDescent="0.3">
      <c r="O965" s="59"/>
    </row>
    <row r="966" spans="15:15" x14ac:dyDescent="0.3">
      <c r="O966" s="59"/>
    </row>
    <row r="967" spans="15:15" x14ac:dyDescent="0.3">
      <c r="O967" s="59"/>
    </row>
    <row r="968" spans="15:15" x14ac:dyDescent="0.3">
      <c r="O968" s="59"/>
    </row>
    <row r="969" spans="15:15" x14ac:dyDescent="0.3">
      <c r="O969" s="59"/>
    </row>
    <row r="970" spans="15:15" x14ac:dyDescent="0.3">
      <c r="O970" s="59"/>
    </row>
    <row r="971" spans="15:15" x14ac:dyDescent="0.3">
      <c r="O971" s="59"/>
    </row>
    <row r="972" spans="15:15" x14ac:dyDescent="0.3">
      <c r="O972" s="59"/>
    </row>
    <row r="973" spans="15:15" x14ac:dyDescent="0.3">
      <c r="O973" s="59"/>
    </row>
    <row r="974" spans="15:15" x14ac:dyDescent="0.3">
      <c r="O974" s="59"/>
    </row>
    <row r="975" spans="15:15" x14ac:dyDescent="0.3">
      <c r="O975" s="59"/>
    </row>
    <row r="976" spans="15:15" x14ac:dyDescent="0.3">
      <c r="O976" s="59"/>
    </row>
    <row r="977" spans="15:15" x14ac:dyDescent="0.3">
      <c r="O977" s="59"/>
    </row>
    <row r="978" spans="15:15" x14ac:dyDescent="0.3">
      <c r="O978" s="59"/>
    </row>
    <row r="979" spans="15:15" x14ac:dyDescent="0.3">
      <c r="O979" s="59"/>
    </row>
    <row r="980" spans="15:15" x14ac:dyDescent="0.3">
      <c r="O980" s="59"/>
    </row>
    <row r="981" spans="15:15" x14ac:dyDescent="0.3">
      <c r="O981" s="59"/>
    </row>
    <row r="982" spans="15:15" x14ac:dyDescent="0.3">
      <c r="O982" s="59"/>
    </row>
    <row r="983" spans="15:15" x14ac:dyDescent="0.3">
      <c r="O983" s="59"/>
    </row>
    <row r="984" spans="15:15" x14ac:dyDescent="0.3">
      <c r="O984" s="59"/>
    </row>
    <row r="985" spans="15:15" x14ac:dyDescent="0.3">
      <c r="O985" s="59"/>
    </row>
    <row r="986" spans="15:15" x14ac:dyDescent="0.3">
      <c r="O986" s="59"/>
    </row>
    <row r="987" spans="15:15" x14ac:dyDescent="0.3">
      <c r="O987" s="59"/>
    </row>
    <row r="988" spans="15:15" x14ac:dyDescent="0.3">
      <c r="O988" s="59"/>
    </row>
    <row r="989" spans="15:15" x14ac:dyDescent="0.3">
      <c r="O989" s="59"/>
    </row>
    <row r="990" spans="15:15" x14ac:dyDescent="0.3">
      <c r="O990" s="59"/>
    </row>
    <row r="991" spans="15:15" x14ac:dyDescent="0.3">
      <c r="O991" s="59"/>
    </row>
    <row r="992" spans="15:15" x14ac:dyDescent="0.3">
      <c r="O992" s="59"/>
    </row>
    <row r="993" spans="15:15" x14ac:dyDescent="0.3">
      <c r="O993" s="59"/>
    </row>
    <row r="994" spans="15:15" x14ac:dyDescent="0.3">
      <c r="O994" s="59"/>
    </row>
    <row r="995" spans="15:15" x14ac:dyDescent="0.3">
      <c r="O995" s="59"/>
    </row>
    <row r="996" spans="15:15" x14ac:dyDescent="0.3">
      <c r="O996" s="59"/>
    </row>
    <row r="997" spans="15:15" x14ac:dyDescent="0.3">
      <c r="O997" s="59"/>
    </row>
    <row r="998" spans="15:15" x14ac:dyDescent="0.3">
      <c r="O998" s="59"/>
    </row>
    <row r="999" spans="15:15" x14ac:dyDescent="0.3">
      <c r="O999" s="59"/>
    </row>
    <row r="1000" spans="15:15" x14ac:dyDescent="0.3">
      <c r="O1000" s="59"/>
    </row>
    <row r="1001" spans="15:15" x14ac:dyDescent="0.3">
      <c r="O1001" s="59"/>
    </row>
    <row r="1002" spans="15:15" x14ac:dyDescent="0.3">
      <c r="O1002" s="59"/>
    </row>
    <row r="1003" spans="15:15" x14ac:dyDescent="0.3">
      <c r="O1003" s="59"/>
    </row>
    <row r="1004" spans="15:15" x14ac:dyDescent="0.3">
      <c r="O1004" s="59"/>
    </row>
    <row r="1005" spans="15:15" x14ac:dyDescent="0.3">
      <c r="O1005" s="59"/>
    </row>
    <row r="1006" spans="15:15" x14ac:dyDescent="0.3">
      <c r="O1006" s="59"/>
    </row>
    <row r="1007" spans="15:15" x14ac:dyDescent="0.3">
      <c r="O1007" s="59"/>
    </row>
    <row r="1008" spans="15:15" x14ac:dyDescent="0.3">
      <c r="O1008" s="59"/>
    </row>
    <row r="1009" spans="15:15" x14ac:dyDescent="0.3">
      <c r="O1009" s="59"/>
    </row>
    <row r="1010" spans="15:15" x14ac:dyDescent="0.3">
      <c r="O1010" s="59"/>
    </row>
    <row r="1011" spans="15:15" x14ac:dyDescent="0.3">
      <c r="O1011" s="59"/>
    </row>
    <row r="1012" spans="15:15" x14ac:dyDescent="0.3">
      <c r="O1012" s="59"/>
    </row>
    <row r="1013" spans="15:15" x14ac:dyDescent="0.3">
      <c r="O1013" s="59"/>
    </row>
    <row r="1014" spans="15:15" x14ac:dyDescent="0.3">
      <c r="O1014" s="59"/>
    </row>
    <row r="1015" spans="15:15" x14ac:dyDescent="0.3">
      <c r="O1015" s="59"/>
    </row>
    <row r="1016" spans="15:15" x14ac:dyDescent="0.3">
      <c r="O1016" s="59"/>
    </row>
    <row r="1017" spans="15:15" x14ac:dyDescent="0.3">
      <c r="O1017" s="59"/>
    </row>
    <row r="1018" spans="15:15" x14ac:dyDescent="0.3">
      <c r="O1018" s="59"/>
    </row>
    <row r="1019" spans="15:15" x14ac:dyDescent="0.3">
      <c r="O1019" s="59"/>
    </row>
    <row r="1020" spans="15:15" x14ac:dyDescent="0.3">
      <c r="O1020" s="59"/>
    </row>
    <row r="1021" spans="15:15" x14ac:dyDescent="0.3">
      <c r="O1021" s="59"/>
    </row>
    <row r="1022" spans="15:15" x14ac:dyDescent="0.3">
      <c r="O1022" s="59"/>
    </row>
    <row r="1023" spans="15:15" x14ac:dyDescent="0.3">
      <c r="O1023" s="59"/>
    </row>
    <row r="1024" spans="15:15" x14ac:dyDescent="0.3">
      <c r="O1024" s="59"/>
    </row>
    <row r="1025" spans="15:15" x14ac:dyDescent="0.3">
      <c r="O1025" s="59"/>
    </row>
    <row r="1026" spans="15:15" x14ac:dyDescent="0.3">
      <c r="O1026" s="59"/>
    </row>
    <row r="1027" spans="15:15" x14ac:dyDescent="0.3">
      <c r="O1027" s="59"/>
    </row>
    <row r="1028" spans="15:15" x14ac:dyDescent="0.3">
      <c r="O1028" s="59"/>
    </row>
    <row r="1029" spans="15:15" x14ac:dyDescent="0.3">
      <c r="O1029" s="59"/>
    </row>
    <row r="1030" spans="15:15" x14ac:dyDescent="0.3">
      <c r="O1030" s="59"/>
    </row>
    <row r="1031" spans="15:15" x14ac:dyDescent="0.3">
      <c r="O1031" s="59"/>
    </row>
    <row r="1032" spans="15:15" x14ac:dyDescent="0.3">
      <c r="O1032" s="59"/>
    </row>
    <row r="1033" spans="15:15" x14ac:dyDescent="0.3">
      <c r="O1033" s="59"/>
    </row>
    <row r="1034" spans="15:15" x14ac:dyDescent="0.3">
      <c r="O1034" s="59"/>
    </row>
    <row r="1035" spans="15:15" x14ac:dyDescent="0.3">
      <c r="O1035" s="59"/>
    </row>
    <row r="1036" spans="15:15" x14ac:dyDescent="0.3">
      <c r="O1036" s="59"/>
    </row>
    <row r="1037" spans="15:15" x14ac:dyDescent="0.3">
      <c r="O1037" s="59"/>
    </row>
    <row r="1038" spans="15:15" x14ac:dyDescent="0.3">
      <c r="O1038" s="59"/>
    </row>
    <row r="1039" spans="15:15" x14ac:dyDescent="0.3">
      <c r="O1039" s="59"/>
    </row>
    <row r="1040" spans="15:15" x14ac:dyDescent="0.3">
      <c r="O1040" s="59"/>
    </row>
    <row r="1041" spans="15:15" x14ac:dyDescent="0.3">
      <c r="O1041" s="59"/>
    </row>
    <row r="1042" spans="15:15" x14ac:dyDescent="0.3">
      <c r="O1042" s="59"/>
    </row>
    <row r="1043" spans="15:15" x14ac:dyDescent="0.3">
      <c r="O1043" s="59"/>
    </row>
    <row r="1044" spans="15:15" x14ac:dyDescent="0.3">
      <c r="O1044" s="59"/>
    </row>
    <row r="1045" spans="15:15" x14ac:dyDescent="0.3">
      <c r="O1045" s="59"/>
    </row>
    <row r="1046" spans="15:15" x14ac:dyDescent="0.3">
      <c r="O1046" s="59"/>
    </row>
    <row r="1047" spans="15:15" x14ac:dyDescent="0.3">
      <c r="O1047" s="59"/>
    </row>
    <row r="1048" spans="15:15" x14ac:dyDescent="0.3">
      <c r="O1048" s="59"/>
    </row>
    <row r="1049" spans="15:15" x14ac:dyDescent="0.3">
      <c r="O1049" s="59"/>
    </row>
    <row r="1050" spans="15:15" x14ac:dyDescent="0.3">
      <c r="O1050" s="59"/>
    </row>
    <row r="1051" spans="15:15" x14ac:dyDescent="0.3">
      <c r="O1051" s="59"/>
    </row>
    <row r="1052" spans="15:15" x14ac:dyDescent="0.3">
      <c r="O1052" s="59"/>
    </row>
    <row r="1053" spans="15:15" x14ac:dyDescent="0.3">
      <c r="O1053" s="59"/>
    </row>
    <row r="1054" spans="15:15" x14ac:dyDescent="0.3">
      <c r="O1054" s="59"/>
    </row>
    <row r="1055" spans="15:15" x14ac:dyDescent="0.3">
      <c r="O1055" s="59"/>
    </row>
    <row r="1056" spans="15:15" x14ac:dyDescent="0.3">
      <c r="O1056" s="59"/>
    </row>
    <row r="1057" spans="15:15" x14ac:dyDescent="0.3">
      <c r="O1057" s="59"/>
    </row>
    <row r="1058" spans="15:15" x14ac:dyDescent="0.3">
      <c r="O1058" s="59"/>
    </row>
    <row r="1059" spans="15:15" x14ac:dyDescent="0.3">
      <c r="O1059" s="59"/>
    </row>
    <row r="1060" spans="15:15" x14ac:dyDescent="0.3">
      <c r="O1060" s="59"/>
    </row>
    <row r="1061" spans="15:15" x14ac:dyDescent="0.3">
      <c r="O1061" s="59"/>
    </row>
    <row r="1062" spans="15:15" x14ac:dyDescent="0.3">
      <c r="O1062" s="59"/>
    </row>
    <row r="1063" spans="15:15" x14ac:dyDescent="0.3">
      <c r="O1063" s="59"/>
    </row>
    <row r="1064" spans="15:15" x14ac:dyDescent="0.3">
      <c r="O1064" s="59"/>
    </row>
    <row r="1065" spans="15:15" x14ac:dyDescent="0.3">
      <c r="O1065" s="59"/>
    </row>
    <row r="1066" spans="15:15" x14ac:dyDescent="0.3">
      <c r="O1066" s="59"/>
    </row>
    <row r="1067" spans="15:15" x14ac:dyDescent="0.3">
      <c r="O1067" s="59"/>
    </row>
    <row r="1068" spans="15:15" x14ac:dyDescent="0.3">
      <c r="O1068" s="59"/>
    </row>
    <row r="1069" spans="15:15" x14ac:dyDescent="0.3">
      <c r="O1069" s="59"/>
    </row>
    <row r="1070" spans="15:15" x14ac:dyDescent="0.3">
      <c r="O1070" s="59"/>
    </row>
    <row r="1071" spans="15:15" x14ac:dyDescent="0.3">
      <c r="O1071" s="59"/>
    </row>
    <row r="1072" spans="15:15" x14ac:dyDescent="0.3">
      <c r="O1072" s="59"/>
    </row>
    <row r="1073" spans="15:15" x14ac:dyDescent="0.3">
      <c r="O1073" s="59"/>
    </row>
    <row r="1074" spans="15:15" x14ac:dyDescent="0.3">
      <c r="O1074" s="59"/>
    </row>
    <row r="1075" spans="15:15" x14ac:dyDescent="0.3">
      <c r="O1075" s="59"/>
    </row>
    <row r="1076" spans="15:15" x14ac:dyDescent="0.3">
      <c r="O1076" s="59"/>
    </row>
    <row r="1077" spans="15:15" x14ac:dyDescent="0.3">
      <c r="O1077" s="59"/>
    </row>
    <row r="1078" spans="15:15" x14ac:dyDescent="0.3">
      <c r="O1078" s="59"/>
    </row>
    <row r="1079" spans="15:15" x14ac:dyDescent="0.3">
      <c r="O1079" s="59"/>
    </row>
    <row r="1080" spans="15:15" x14ac:dyDescent="0.3">
      <c r="O1080" s="59"/>
    </row>
    <row r="1081" spans="15:15" x14ac:dyDescent="0.3">
      <c r="O1081" s="59"/>
    </row>
    <row r="1082" spans="15:15" x14ac:dyDescent="0.3">
      <c r="O1082" s="59"/>
    </row>
    <row r="1083" spans="15:15" x14ac:dyDescent="0.3">
      <c r="O1083" s="59"/>
    </row>
    <row r="1084" spans="15:15" x14ac:dyDescent="0.3">
      <c r="O1084" s="59"/>
    </row>
    <row r="1085" spans="15:15" x14ac:dyDescent="0.3">
      <c r="O1085" s="59"/>
    </row>
    <row r="1086" spans="15:15" x14ac:dyDescent="0.3">
      <c r="O1086" s="59"/>
    </row>
    <row r="1087" spans="15:15" x14ac:dyDescent="0.3">
      <c r="O1087" s="59"/>
    </row>
    <row r="1088" spans="15:15" x14ac:dyDescent="0.3">
      <c r="O1088" s="59"/>
    </row>
    <row r="1089" spans="15:15" x14ac:dyDescent="0.3">
      <c r="O1089" s="59"/>
    </row>
    <row r="1090" spans="15:15" x14ac:dyDescent="0.3">
      <c r="O1090" s="59"/>
    </row>
    <row r="1091" spans="15:15" x14ac:dyDescent="0.3">
      <c r="O1091" s="59"/>
    </row>
    <row r="1092" spans="15:15" x14ac:dyDescent="0.3">
      <c r="O1092" s="59"/>
    </row>
    <row r="1093" spans="15:15" x14ac:dyDescent="0.3">
      <c r="O1093" s="59"/>
    </row>
    <row r="1094" spans="15:15" x14ac:dyDescent="0.3">
      <c r="O1094" s="59"/>
    </row>
    <row r="1095" spans="15:15" x14ac:dyDescent="0.3">
      <c r="O1095" s="59"/>
    </row>
    <row r="1096" spans="15:15" x14ac:dyDescent="0.3">
      <c r="O1096" s="59"/>
    </row>
    <row r="1097" spans="15:15" x14ac:dyDescent="0.3">
      <c r="O1097" s="59"/>
    </row>
    <row r="1098" spans="15:15" x14ac:dyDescent="0.3">
      <c r="O1098" s="59"/>
    </row>
    <row r="1099" spans="15:15" x14ac:dyDescent="0.3">
      <c r="O1099" s="59"/>
    </row>
    <row r="1100" spans="15:15" x14ac:dyDescent="0.3">
      <c r="O1100" s="59"/>
    </row>
    <row r="1101" spans="15:15" x14ac:dyDescent="0.3">
      <c r="O1101" s="59"/>
    </row>
    <row r="1102" spans="15:15" x14ac:dyDescent="0.3">
      <c r="O1102" s="59"/>
    </row>
    <row r="1103" spans="15:15" x14ac:dyDescent="0.3">
      <c r="O1103" s="59"/>
    </row>
    <row r="1104" spans="15:15" x14ac:dyDescent="0.3">
      <c r="O1104" s="59"/>
    </row>
    <row r="1105" spans="15:15" x14ac:dyDescent="0.3">
      <c r="O1105" s="59"/>
    </row>
    <row r="1106" spans="15:15" x14ac:dyDescent="0.3">
      <c r="O1106" s="59"/>
    </row>
    <row r="1107" spans="15:15" x14ac:dyDescent="0.3">
      <c r="O1107" s="59"/>
    </row>
    <row r="1108" spans="15:15" x14ac:dyDescent="0.3">
      <c r="O1108" s="59"/>
    </row>
    <row r="1109" spans="15:15" x14ac:dyDescent="0.3">
      <c r="O1109" s="59"/>
    </row>
    <row r="1110" spans="15:15" x14ac:dyDescent="0.3">
      <c r="O1110" s="59"/>
    </row>
    <row r="1111" spans="15:15" x14ac:dyDescent="0.3">
      <c r="O1111" s="59"/>
    </row>
    <row r="1112" spans="15:15" x14ac:dyDescent="0.3">
      <c r="O1112" s="59"/>
    </row>
    <row r="1113" spans="15:15" x14ac:dyDescent="0.3">
      <c r="O1113" s="59"/>
    </row>
    <row r="1114" spans="15:15" x14ac:dyDescent="0.3">
      <c r="O1114" s="59"/>
    </row>
    <row r="1115" spans="15:15" x14ac:dyDescent="0.3">
      <c r="O1115" s="59"/>
    </row>
    <row r="1116" spans="15:15" x14ac:dyDescent="0.3">
      <c r="O1116" s="59"/>
    </row>
    <row r="1117" spans="15:15" x14ac:dyDescent="0.3">
      <c r="O1117" s="59"/>
    </row>
    <row r="1118" spans="15:15" x14ac:dyDescent="0.3">
      <c r="O1118" s="59"/>
    </row>
    <row r="1119" spans="15:15" x14ac:dyDescent="0.3">
      <c r="O1119" s="59"/>
    </row>
    <row r="1120" spans="15:15" x14ac:dyDescent="0.3">
      <c r="O1120" s="59"/>
    </row>
    <row r="1121" spans="15:15" x14ac:dyDescent="0.3">
      <c r="O1121" s="59"/>
    </row>
    <row r="1122" spans="15:15" x14ac:dyDescent="0.3">
      <c r="O1122" s="59"/>
    </row>
    <row r="1123" spans="15:15" x14ac:dyDescent="0.3">
      <c r="O1123" s="59"/>
    </row>
    <row r="1124" spans="15:15" x14ac:dyDescent="0.3">
      <c r="O1124" s="59"/>
    </row>
    <row r="1125" spans="15:15" x14ac:dyDescent="0.3">
      <c r="O1125" s="59"/>
    </row>
    <row r="1126" spans="15:15" x14ac:dyDescent="0.3">
      <c r="O1126" s="59"/>
    </row>
    <row r="1127" spans="15:15" x14ac:dyDescent="0.3">
      <c r="O1127" s="59"/>
    </row>
    <row r="1128" spans="15:15" x14ac:dyDescent="0.3">
      <c r="O1128" s="59"/>
    </row>
    <row r="1129" spans="15:15" x14ac:dyDescent="0.3">
      <c r="O1129" s="59"/>
    </row>
    <row r="1130" spans="15:15" x14ac:dyDescent="0.3">
      <c r="O1130" s="59"/>
    </row>
    <row r="1131" spans="15:15" x14ac:dyDescent="0.3">
      <c r="O1131" s="59"/>
    </row>
    <row r="1132" spans="15:15" x14ac:dyDescent="0.3">
      <c r="O1132" s="59"/>
    </row>
    <row r="1133" spans="15:15" x14ac:dyDescent="0.3">
      <c r="O1133" s="59"/>
    </row>
    <row r="1134" spans="15:15" x14ac:dyDescent="0.3">
      <c r="O1134" s="59"/>
    </row>
    <row r="1135" spans="15:15" x14ac:dyDescent="0.3">
      <c r="O1135" s="59"/>
    </row>
    <row r="1136" spans="15:15" x14ac:dyDescent="0.3">
      <c r="O1136" s="59"/>
    </row>
    <row r="1137" spans="15:15" x14ac:dyDescent="0.3">
      <c r="O1137" s="59"/>
    </row>
    <row r="1138" spans="15:15" x14ac:dyDescent="0.3">
      <c r="O1138" s="59"/>
    </row>
    <row r="1139" spans="15:15" x14ac:dyDescent="0.3">
      <c r="O1139" s="59"/>
    </row>
    <row r="1140" spans="15:15" x14ac:dyDescent="0.3">
      <c r="O1140" s="59"/>
    </row>
    <row r="1141" spans="15:15" x14ac:dyDescent="0.3">
      <c r="O1141" s="59"/>
    </row>
    <row r="1142" spans="15:15" x14ac:dyDescent="0.3">
      <c r="O1142" s="59"/>
    </row>
    <row r="1143" spans="15:15" x14ac:dyDescent="0.3">
      <c r="O1143" s="59"/>
    </row>
    <row r="1144" spans="15:15" x14ac:dyDescent="0.3">
      <c r="O1144" s="59"/>
    </row>
    <row r="1145" spans="15:15" x14ac:dyDescent="0.3">
      <c r="O1145" s="59"/>
    </row>
    <row r="1146" spans="15:15" x14ac:dyDescent="0.3">
      <c r="O1146" s="59"/>
    </row>
    <row r="1147" spans="15:15" x14ac:dyDescent="0.3">
      <c r="O1147" s="59"/>
    </row>
    <row r="1148" spans="15:15" x14ac:dyDescent="0.3">
      <c r="O1148" s="59"/>
    </row>
    <row r="1149" spans="15:15" x14ac:dyDescent="0.3">
      <c r="O1149" s="59"/>
    </row>
    <row r="1150" spans="15:15" x14ac:dyDescent="0.3">
      <c r="O1150" s="59"/>
    </row>
    <row r="1151" spans="15:15" x14ac:dyDescent="0.3">
      <c r="O1151" s="59"/>
    </row>
    <row r="1152" spans="15:15" x14ac:dyDescent="0.3">
      <c r="O1152" s="59"/>
    </row>
    <row r="1153" spans="15:15" x14ac:dyDescent="0.3">
      <c r="O1153" s="59"/>
    </row>
    <row r="1154" spans="15:15" x14ac:dyDescent="0.3">
      <c r="O1154" s="59"/>
    </row>
    <row r="1155" spans="15:15" x14ac:dyDescent="0.3">
      <c r="O1155" s="59"/>
    </row>
    <row r="1156" spans="15:15" x14ac:dyDescent="0.3">
      <c r="O1156" s="59"/>
    </row>
    <row r="1157" spans="15:15" x14ac:dyDescent="0.3">
      <c r="O1157" s="59"/>
    </row>
  </sheetData>
  <sortState ref="B4:O66">
    <sortCondition descending="1" ref="O4:O66"/>
  </sortState>
  <mergeCells count="19">
    <mergeCell ref="P2:P3"/>
    <mergeCell ref="Y2:Y3"/>
    <mergeCell ref="Q2:Q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M2:M3"/>
    <mergeCell ref="O2:O3"/>
  </mergeCells>
  <pageMargins left="0.75" right="0.75" top="1.39375" bottom="1.39375" header="0.51180555555555496" footer="0.51180555555555496"/>
  <pageSetup paperSize="9" scale="80" firstPageNumber="0" orientation="landscape" horizontalDpi="300" verticalDpi="300" r:id="rId1"/>
  <colBreaks count="1" manualBreakCount="1">
    <brk id="3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245"/>
  <sheetViews>
    <sheetView topLeftCell="A6" zoomScaleNormal="100" workbookViewId="0">
      <selection activeCell="O34" sqref="O34"/>
    </sheetView>
  </sheetViews>
  <sheetFormatPr defaultRowHeight="14.4" x14ac:dyDescent="0.25"/>
  <cols>
    <col min="1" max="1" width="4.59765625" style="46" customWidth="1"/>
    <col min="2" max="2" width="23.69921875" style="220" customWidth="1"/>
    <col min="3" max="3" width="7.69921875" style="46" customWidth="1"/>
    <col min="4" max="4" width="22.5" style="46" customWidth="1"/>
    <col min="5" max="5" width="4.5" style="46" customWidth="1"/>
    <col min="6" max="6" width="4.59765625" style="46" customWidth="1"/>
    <col min="7" max="7" width="4.8984375" style="46" customWidth="1"/>
    <col min="8" max="8" width="4.3984375" style="46" customWidth="1"/>
    <col min="9" max="9" width="4.5" style="46" customWidth="1"/>
    <col min="10" max="10" width="4" style="46" customWidth="1"/>
    <col min="11" max="11" width="3.8984375" style="46" customWidth="1"/>
    <col min="12" max="12" width="4.3984375" style="46" customWidth="1"/>
    <col min="13" max="13" width="12.3984375" style="220" customWidth="1"/>
    <col min="14" max="14" width="10.69921875" style="220" customWidth="1"/>
    <col min="15" max="15" width="9" style="220" customWidth="1"/>
    <col min="16" max="16" width="4.8984375" style="220" customWidth="1"/>
    <col min="17" max="17" width="4.09765625" style="220" customWidth="1"/>
    <col min="18" max="18" width="4.3984375" style="220" customWidth="1"/>
    <col min="19" max="19" width="3.09765625" style="220" customWidth="1"/>
    <col min="20" max="1021" width="8" style="220" customWidth="1"/>
    <col min="1022" max="1023" width="8.5" customWidth="1"/>
  </cols>
  <sheetData>
    <row r="1" spans="1:15" ht="77.25" customHeight="1" thickBot="1" x14ac:dyDescent="0.3">
      <c r="A1" s="544" t="s">
        <v>444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</row>
    <row r="2" spans="1:15" ht="17.25" customHeight="1" thickBot="1" x14ac:dyDescent="0.3">
      <c r="A2" s="529" t="s">
        <v>1</v>
      </c>
      <c r="B2" s="547" t="s">
        <v>2</v>
      </c>
      <c r="C2" s="549" t="s">
        <v>3</v>
      </c>
      <c r="D2" s="547" t="s">
        <v>405</v>
      </c>
      <c r="E2" s="501" t="s">
        <v>5</v>
      </c>
      <c r="F2" s="501" t="s">
        <v>6</v>
      </c>
      <c r="G2" s="501" t="s">
        <v>7</v>
      </c>
      <c r="H2" s="501" t="s">
        <v>9</v>
      </c>
      <c r="I2" s="501" t="s">
        <v>10</v>
      </c>
      <c r="J2" s="501" t="s">
        <v>11</v>
      </c>
      <c r="K2" s="501" t="s">
        <v>13</v>
      </c>
      <c r="L2" s="501" t="s">
        <v>489</v>
      </c>
      <c r="M2" s="545" t="s">
        <v>519</v>
      </c>
      <c r="N2" s="505" t="s">
        <v>520</v>
      </c>
      <c r="O2" s="508" t="s">
        <v>14</v>
      </c>
    </row>
    <row r="3" spans="1:15" ht="51.75" customHeight="1" thickBot="1" x14ac:dyDescent="0.3">
      <c r="A3" s="530"/>
      <c r="B3" s="548"/>
      <c r="C3" s="550"/>
      <c r="D3" s="548"/>
      <c r="E3" s="502"/>
      <c r="F3" s="502"/>
      <c r="G3" s="502"/>
      <c r="H3" s="502"/>
      <c r="I3" s="502"/>
      <c r="J3" s="502"/>
      <c r="K3" s="502"/>
      <c r="L3" s="502"/>
      <c r="M3" s="546"/>
      <c r="N3" s="506"/>
      <c r="O3" s="509"/>
    </row>
    <row r="4" spans="1:15" x14ac:dyDescent="0.25">
      <c r="A4" s="131">
        <v>1</v>
      </c>
      <c r="B4" s="418" t="s">
        <v>447</v>
      </c>
      <c r="C4" s="419">
        <v>2000</v>
      </c>
      <c r="D4" s="419" t="s">
        <v>407</v>
      </c>
      <c r="E4" s="420">
        <v>15</v>
      </c>
      <c r="F4" s="420">
        <v>16</v>
      </c>
      <c r="G4" s="421">
        <v>14</v>
      </c>
      <c r="H4" s="420">
        <v>16</v>
      </c>
      <c r="I4" s="420">
        <v>15</v>
      </c>
      <c r="J4" s="420">
        <v>16</v>
      </c>
      <c r="K4" s="420"/>
      <c r="L4" s="421"/>
      <c r="M4" s="67">
        <f t="shared" ref="M4:M35" si="0">SUM(E4:L4)</f>
        <v>92</v>
      </c>
      <c r="N4" s="259">
        <v>78</v>
      </c>
      <c r="O4" s="127">
        <v>1</v>
      </c>
    </row>
    <row r="5" spans="1:15" x14ac:dyDescent="0.25">
      <c r="A5" s="25">
        <v>2</v>
      </c>
      <c r="B5" s="413" t="s">
        <v>445</v>
      </c>
      <c r="C5" s="414">
        <v>1984</v>
      </c>
      <c r="D5" s="414" t="s">
        <v>446</v>
      </c>
      <c r="E5" s="417">
        <v>16</v>
      </c>
      <c r="F5" s="417"/>
      <c r="G5" s="415">
        <v>16</v>
      </c>
      <c r="H5" s="417"/>
      <c r="I5" s="417">
        <v>16</v>
      </c>
      <c r="J5" s="417"/>
      <c r="K5" s="415">
        <v>13</v>
      </c>
      <c r="L5" s="415"/>
      <c r="M5" s="67">
        <f t="shared" si="0"/>
        <v>61</v>
      </c>
      <c r="N5" s="260">
        <v>61</v>
      </c>
      <c r="O5" s="125">
        <v>2</v>
      </c>
    </row>
    <row r="6" spans="1:15" x14ac:dyDescent="0.25">
      <c r="A6" s="25">
        <v>3</v>
      </c>
      <c r="B6" s="413" t="s">
        <v>448</v>
      </c>
      <c r="C6" s="414">
        <v>2001</v>
      </c>
      <c r="D6" s="414" t="s">
        <v>407</v>
      </c>
      <c r="E6" s="415">
        <v>14</v>
      </c>
      <c r="F6" s="417">
        <v>11</v>
      </c>
      <c r="G6" s="417">
        <v>7</v>
      </c>
      <c r="H6" s="417">
        <v>13</v>
      </c>
      <c r="I6" s="417"/>
      <c r="J6" s="417">
        <v>14</v>
      </c>
      <c r="K6" s="417"/>
      <c r="L6" s="417"/>
      <c r="M6" s="67">
        <f t="shared" si="0"/>
        <v>59</v>
      </c>
      <c r="N6" s="260">
        <v>59</v>
      </c>
      <c r="O6" s="125">
        <v>3</v>
      </c>
    </row>
    <row r="7" spans="1:15" x14ac:dyDescent="0.25">
      <c r="A7" s="25">
        <v>4</v>
      </c>
      <c r="B7" s="413" t="s">
        <v>180</v>
      </c>
      <c r="C7" s="414"/>
      <c r="D7" s="414" t="s">
        <v>415</v>
      </c>
      <c r="E7" s="417">
        <v>13</v>
      </c>
      <c r="F7" s="416">
        <v>12</v>
      </c>
      <c r="G7" s="416">
        <v>5</v>
      </c>
      <c r="H7" s="416"/>
      <c r="I7" s="416">
        <v>12</v>
      </c>
      <c r="J7" s="416"/>
      <c r="K7" s="414"/>
      <c r="L7" s="414"/>
      <c r="M7" s="67">
        <f t="shared" si="0"/>
        <v>42</v>
      </c>
      <c r="N7" s="260">
        <v>42</v>
      </c>
      <c r="O7" s="125">
        <v>4</v>
      </c>
    </row>
    <row r="8" spans="1:15" x14ac:dyDescent="0.25">
      <c r="A8" s="25">
        <v>5</v>
      </c>
      <c r="B8" s="323" t="s">
        <v>466</v>
      </c>
      <c r="C8" s="314"/>
      <c r="D8" s="314" t="s">
        <v>467</v>
      </c>
      <c r="E8" s="324"/>
      <c r="F8" s="324"/>
      <c r="G8" s="324">
        <v>15</v>
      </c>
      <c r="H8" s="324"/>
      <c r="I8" s="324"/>
      <c r="J8" s="324">
        <v>15</v>
      </c>
      <c r="K8" s="324">
        <v>11</v>
      </c>
      <c r="L8" s="324"/>
      <c r="M8" s="67">
        <f t="shared" si="0"/>
        <v>41</v>
      </c>
      <c r="N8" s="260"/>
      <c r="O8" s="125"/>
    </row>
    <row r="9" spans="1:15" x14ac:dyDescent="0.25">
      <c r="A9" s="25">
        <v>6</v>
      </c>
      <c r="B9" s="323" t="s">
        <v>452</v>
      </c>
      <c r="C9" s="314"/>
      <c r="D9" s="314" t="s">
        <v>407</v>
      </c>
      <c r="E9" s="326">
        <v>9</v>
      </c>
      <c r="F9" s="326">
        <v>8</v>
      </c>
      <c r="G9" s="326"/>
      <c r="H9" s="326"/>
      <c r="I9" s="326">
        <v>11</v>
      </c>
      <c r="J9" s="326">
        <v>12</v>
      </c>
      <c r="K9" s="326"/>
      <c r="L9" s="324"/>
      <c r="M9" s="67">
        <f t="shared" si="0"/>
        <v>40</v>
      </c>
      <c r="N9" s="260">
        <v>40</v>
      </c>
      <c r="O9" s="125">
        <v>5</v>
      </c>
    </row>
    <row r="10" spans="1:15" x14ac:dyDescent="0.25">
      <c r="A10" s="25">
        <v>7</v>
      </c>
      <c r="B10" s="296" t="s">
        <v>457</v>
      </c>
      <c r="C10" s="297"/>
      <c r="D10" s="297" t="s">
        <v>423</v>
      </c>
      <c r="E10" s="292"/>
      <c r="F10" s="292">
        <v>13</v>
      </c>
      <c r="G10" s="292"/>
      <c r="H10" s="292"/>
      <c r="I10" s="292">
        <v>14</v>
      </c>
      <c r="J10" s="292">
        <v>13</v>
      </c>
      <c r="K10" s="292"/>
      <c r="L10" s="292"/>
      <c r="M10" s="67">
        <f t="shared" si="0"/>
        <v>40</v>
      </c>
      <c r="N10" s="260"/>
    </row>
    <row r="11" spans="1:15" x14ac:dyDescent="0.25">
      <c r="A11" s="25">
        <v>8</v>
      </c>
      <c r="B11" s="296" t="s">
        <v>449</v>
      </c>
      <c r="C11" s="297"/>
      <c r="D11" s="297" t="s">
        <v>411</v>
      </c>
      <c r="E11" s="292">
        <v>12</v>
      </c>
      <c r="F11" s="292">
        <v>10</v>
      </c>
      <c r="G11" s="410">
        <v>1</v>
      </c>
      <c r="H11" s="304">
        <v>10</v>
      </c>
      <c r="I11" s="304"/>
      <c r="J11" s="304"/>
      <c r="K11" s="304"/>
      <c r="L11" s="304"/>
      <c r="M11" s="67">
        <f t="shared" si="0"/>
        <v>33</v>
      </c>
      <c r="N11" s="260">
        <v>33</v>
      </c>
      <c r="O11" s="220">
        <v>6</v>
      </c>
    </row>
    <row r="12" spans="1:15" x14ac:dyDescent="0.25">
      <c r="A12" s="25">
        <v>9</v>
      </c>
      <c r="B12" s="296" t="s">
        <v>460</v>
      </c>
      <c r="C12" s="297"/>
      <c r="D12" s="297" t="s">
        <v>407</v>
      </c>
      <c r="E12" s="297"/>
      <c r="F12" s="297">
        <v>7</v>
      </c>
      <c r="G12" s="297"/>
      <c r="H12" s="297"/>
      <c r="I12" s="297">
        <v>12</v>
      </c>
      <c r="J12" s="297">
        <v>11</v>
      </c>
      <c r="K12" s="297"/>
      <c r="L12" s="297"/>
      <c r="M12" s="67">
        <f t="shared" si="0"/>
        <v>30</v>
      </c>
      <c r="N12" s="260"/>
    </row>
    <row r="13" spans="1:15" x14ac:dyDescent="0.25">
      <c r="A13" s="25">
        <v>10</v>
      </c>
      <c r="B13" s="296" t="s">
        <v>450</v>
      </c>
      <c r="C13" s="297"/>
      <c r="D13" s="297" t="s">
        <v>407</v>
      </c>
      <c r="E13" s="304">
        <v>11</v>
      </c>
      <c r="F13" s="304"/>
      <c r="G13" s="304">
        <v>6</v>
      </c>
      <c r="H13" s="292">
        <v>9</v>
      </c>
      <c r="I13" s="292"/>
      <c r="J13" s="292"/>
      <c r="K13" s="292"/>
      <c r="L13" s="292"/>
      <c r="M13" s="67">
        <f t="shared" si="0"/>
        <v>26</v>
      </c>
      <c r="N13" s="260"/>
    </row>
    <row r="14" spans="1:15" x14ac:dyDescent="0.25">
      <c r="A14" s="25">
        <v>11</v>
      </c>
      <c r="B14" s="150" t="s">
        <v>468</v>
      </c>
      <c r="C14" s="18">
        <v>1988</v>
      </c>
      <c r="D14" s="18" t="s">
        <v>446</v>
      </c>
      <c r="E14" s="20"/>
      <c r="F14" s="20"/>
      <c r="G14" s="18">
        <v>13</v>
      </c>
      <c r="H14" s="20"/>
      <c r="I14" s="20"/>
      <c r="J14" s="20"/>
      <c r="K14" s="20">
        <v>12</v>
      </c>
      <c r="L14" s="20"/>
      <c r="M14" s="67">
        <f t="shared" si="0"/>
        <v>25</v>
      </c>
      <c r="N14" s="8"/>
    </row>
    <row r="15" spans="1:15" x14ac:dyDescent="0.25">
      <c r="A15" s="25">
        <v>12</v>
      </c>
      <c r="B15" s="296" t="s">
        <v>455</v>
      </c>
      <c r="C15" s="297"/>
      <c r="D15" s="297" t="s">
        <v>415</v>
      </c>
      <c r="E15" s="292"/>
      <c r="F15" s="292">
        <v>15</v>
      </c>
      <c r="G15" s="292">
        <v>9</v>
      </c>
      <c r="H15" s="292"/>
      <c r="I15" s="292"/>
      <c r="J15" s="292"/>
      <c r="K15" s="292"/>
      <c r="L15" s="292"/>
      <c r="M15" s="67">
        <f t="shared" si="0"/>
        <v>24</v>
      </c>
      <c r="N15" s="8"/>
    </row>
    <row r="16" spans="1:15" x14ac:dyDescent="0.25">
      <c r="A16" s="25">
        <v>13</v>
      </c>
      <c r="B16" s="150" t="s">
        <v>451</v>
      </c>
      <c r="C16" s="18"/>
      <c r="D16" s="18" t="s">
        <v>411</v>
      </c>
      <c r="E16" s="20">
        <v>10</v>
      </c>
      <c r="F16" s="203">
        <v>3</v>
      </c>
      <c r="G16" s="203"/>
      <c r="H16" s="203">
        <v>8</v>
      </c>
      <c r="I16" s="203"/>
      <c r="J16" s="203"/>
      <c r="K16" s="203"/>
      <c r="L16" s="18"/>
      <c r="M16" s="67">
        <f t="shared" si="0"/>
        <v>21</v>
      </c>
      <c r="N16" s="8"/>
    </row>
    <row r="17" spans="1:14" x14ac:dyDescent="0.25">
      <c r="A17" s="25">
        <v>14</v>
      </c>
      <c r="B17" s="24" t="s">
        <v>718</v>
      </c>
      <c r="C17" s="25"/>
      <c r="D17" s="25" t="s">
        <v>719</v>
      </c>
      <c r="E17" s="25"/>
      <c r="F17" s="25"/>
      <c r="G17" s="25"/>
      <c r="H17" s="25"/>
      <c r="I17" s="25"/>
      <c r="J17" s="25"/>
      <c r="K17" s="25">
        <v>16</v>
      </c>
      <c r="L17" s="25"/>
      <c r="M17" s="67">
        <f t="shared" si="0"/>
        <v>16</v>
      </c>
      <c r="N17" s="8"/>
    </row>
    <row r="18" spans="1:14" x14ac:dyDescent="0.25">
      <c r="A18" s="25">
        <v>15</v>
      </c>
      <c r="B18" s="24" t="s">
        <v>572</v>
      </c>
      <c r="C18" s="25"/>
      <c r="D18" s="25" t="s">
        <v>433</v>
      </c>
      <c r="E18" s="26"/>
      <c r="F18" s="26"/>
      <c r="G18" s="26"/>
      <c r="H18" s="26">
        <v>15</v>
      </c>
      <c r="I18" s="26"/>
      <c r="J18" s="26"/>
      <c r="K18" s="26"/>
      <c r="L18" s="26"/>
      <c r="M18" s="67">
        <f t="shared" si="0"/>
        <v>15</v>
      </c>
      <c r="N18" s="8"/>
    </row>
    <row r="19" spans="1:14" ht="16.350000000000001" customHeight="1" x14ac:dyDescent="0.25">
      <c r="A19" s="25">
        <v>16</v>
      </c>
      <c r="B19" s="24" t="s">
        <v>580</v>
      </c>
      <c r="C19" s="25"/>
      <c r="D19" s="25" t="s">
        <v>407</v>
      </c>
      <c r="E19" s="26"/>
      <c r="F19" s="26"/>
      <c r="G19" s="26"/>
      <c r="H19" s="26">
        <v>5</v>
      </c>
      <c r="I19" s="26"/>
      <c r="J19" s="26">
        <v>10</v>
      </c>
      <c r="K19" s="26"/>
      <c r="L19" s="26"/>
      <c r="M19" s="67">
        <f t="shared" si="0"/>
        <v>15</v>
      </c>
      <c r="N19" s="8"/>
    </row>
    <row r="20" spans="1:14" x14ac:dyDescent="0.25">
      <c r="A20" s="25">
        <v>17</v>
      </c>
      <c r="B20" s="24" t="s">
        <v>720</v>
      </c>
      <c r="C20" s="25"/>
      <c r="D20" s="25" t="s">
        <v>721</v>
      </c>
      <c r="E20" s="25"/>
      <c r="F20" s="25"/>
      <c r="G20" s="25"/>
      <c r="H20" s="25"/>
      <c r="I20" s="25"/>
      <c r="J20" s="25"/>
      <c r="K20" s="25">
        <v>15</v>
      </c>
      <c r="L20" s="25"/>
      <c r="M20" s="67">
        <f t="shared" si="0"/>
        <v>15</v>
      </c>
      <c r="N20" s="8"/>
    </row>
    <row r="21" spans="1:14" x14ac:dyDescent="0.25">
      <c r="A21" s="25">
        <v>18</v>
      </c>
      <c r="B21" s="150" t="s">
        <v>456</v>
      </c>
      <c r="C21" s="18"/>
      <c r="D21" s="18" t="s">
        <v>423</v>
      </c>
      <c r="E21" s="20"/>
      <c r="F21" s="18">
        <v>14</v>
      </c>
      <c r="G21" s="18"/>
      <c r="H21" s="18"/>
      <c r="I21" s="18"/>
      <c r="J21" s="18"/>
      <c r="K21" s="18"/>
      <c r="L21" s="18"/>
      <c r="M21" s="67">
        <f t="shared" si="0"/>
        <v>14</v>
      </c>
      <c r="N21" s="8"/>
    </row>
    <row r="22" spans="1:14" x14ac:dyDescent="0.25">
      <c r="A22" s="25">
        <v>19</v>
      </c>
      <c r="B22" s="24" t="s">
        <v>574</v>
      </c>
      <c r="C22" s="25"/>
      <c r="D22" s="25" t="s">
        <v>573</v>
      </c>
      <c r="E22" s="25"/>
      <c r="F22" s="25"/>
      <c r="G22" s="25"/>
      <c r="H22" s="25">
        <v>14</v>
      </c>
      <c r="I22" s="25"/>
      <c r="J22" s="25"/>
      <c r="K22" s="25"/>
      <c r="L22" s="25"/>
      <c r="M22" s="67">
        <f t="shared" si="0"/>
        <v>14</v>
      </c>
      <c r="N22" s="8"/>
    </row>
    <row r="23" spans="1:14" x14ac:dyDescent="0.25">
      <c r="A23" s="25">
        <v>20</v>
      </c>
      <c r="B23" s="283" t="s">
        <v>722</v>
      </c>
      <c r="C23" s="284"/>
      <c r="D23" s="284" t="s">
        <v>723</v>
      </c>
      <c r="E23" s="285"/>
      <c r="F23" s="285"/>
      <c r="G23" s="285"/>
      <c r="H23" s="285"/>
      <c r="I23" s="285"/>
      <c r="J23" s="285"/>
      <c r="K23" s="285">
        <v>14</v>
      </c>
      <c r="L23" s="285"/>
      <c r="M23" s="67">
        <f t="shared" si="0"/>
        <v>14</v>
      </c>
    </row>
    <row r="24" spans="1:14" x14ac:dyDescent="0.25">
      <c r="A24" s="25">
        <v>21</v>
      </c>
      <c r="B24" s="150" t="s">
        <v>453</v>
      </c>
      <c r="C24" s="18"/>
      <c r="D24" s="18" t="s">
        <v>411</v>
      </c>
      <c r="E24" s="18">
        <v>8</v>
      </c>
      <c r="F24" s="18">
        <v>5</v>
      </c>
      <c r="G24" s="18"/>
      <c r="H24" s="18"/>
      <c r="I24" s="18"/>
      <c r="J24" s="18"/>
      <c r="K24" s="18"/>
      <c r="L24" s="18"/>
      <c r="M24" s="67">
        <f t="shared" si="0"/>
        <v>13</v>
      </c>
    </row>
    <row r="25" spans="1:14" x14ac:dyDescent="0.25">
      <c r="A25" s="25">
        <v>22</v>
      </c>
      <c r="B25" s="24" t="s">
        <v>582</v>
      </c>
      <c r="C25" s="25"/>
      <c r="D25" s="25" t="s">
        <v>491</v>
      </c>
      <c r="E25" s="26"/>
      <c r="F25" s="26"/>
      <c r="G25" s="25"/>
      <c r="H25" s="26">
        <v>3</v>
      </c>
      <c r="I25" s="26">
        <v>10</v>
      </c>
      <c r="J25" s="26"/>
      <c r="K25" s="26"/>
      <c r="L25" s="26"/>
      <c r="M25" s="67">
        <f t="shared" si="0"/>
        <v>13</v>
      </c>
    </row>
    <row r="26" spans="1:14" x14ac:dyDescent="0.25">
      <c r="A26" s="25">
        <v>23</v>
      </c>
      <c r="B26" s="483" t="s">
        <v>469</v>
      </c>
      <c r="C26" s="484"/>
      <c r="D26" s="484" t="s">
        <v>470</v>
      </c>
      <c r="E26" s="485"/>
      <c r="F26" s="485"/>
      <c r="G26" s="485">
        <v>12</v>
      </c>
      <c r="H26" s="485"/>
      <c r="I26" s="485"/>
      <c r="J26" s="485"/>
      <c r="K26" s="485"/>
      <c r="L26" s="485"/>
      <c r="M26" s="67">
        <f t="shared" si="0"/>
        <v>12</v>
      </c>
    </row>
    <row r="27" spans="1:14" x14ac:dyDescent="0.25">
      <c r="A27" s="25">
        <v>24</v>
      </c>
      <c r="B27" s="150" t="s">
        <v>575</v>
      </c>
      <c r="C27" s="18"/>
      <c r="D27" s="18" t="s">
        <v>576</v>
      </c>
      <c r="E27" s="20"/>
      <c r="F27" s="20"/>
      <c r="G27" s="20"/>
      <c r="H27" s="20">
        <v>12</v>
      </c>
      <c r="I27" s="20"/>
      <c r="J27" s="20"/>
      <c r="K27" s="20"/>
      <c r="L27" s="20"/>
      <c r="M27" s="67">
        <f t="shared" si="0"/>
        <v>12</v>
      </c>
    </row>
    <row r="28" spans="1:14" x14ac:dyDescent="0.25">
      <c r="A28" s="25">
        <v>25</v>
      </c>
      <c r="B28" s="150" t="s">
        <v>471</v>
      </c>
      <c r="C28" s="18">
        <v>1991</v>
      </c>
      <c r="D28" s="18" t="s">
        <v>472</v>
      </c>
      <c r="E28" s="20"/>
      <c r="F28" s="20"/>
      <c r="G28" s="20">
        <v>11</v>
      </c>
      <c r="H28" s="20"/>
      <c r="I28" s="20"/>
      <c r="J28" s="20"/>
      <c r="K28" s="20"/>
      <c r="L28" s="20"/>
      <c r="M28" s="67">
        <f t="shared" si="0"/>
        <v>11</v>
      </c>
    </row>
    <row r="29" spans="1:14" x14ac:dyDescent="0.25">
      <c r="A29" s="25">
        <v>26</v>
      </c>
      <c r="B29" s="24" t="s">
        <v>577</v>
      </c>
      <c r="C29" s="26"/>
      <c r="D29" s="25" t="s">
        <v>407</v>
      </c>
      <c r="E29" s="26"/>
      <c r="F29" s="26"/>
      <c r="G29" s="26"/>
      <c r="H29" s="26">
        <v>11</v>
      </c>
      <c r="I29" s="26"/>
      <c r="J29" s="26"/>
      <c r="K29" s="26"/>
      <c r="L29" s="26"/>
      <c r="M29" s="67">
        <f t="shared" si="0"/>
        <v>11</v>
      </c>
    </row>
    <row r="30" spans="1:14" x14ac:dyDescent="0.25">
      <c r="A30" s="25">
        <v>27</v>
      </c>
      <c r="B30" s="150" t="s">
        <v>473</v>
      </c>
      <c r="C30" s="18">
        <v>1997</v>
      </c>
      <c r="D30" s="18" t="s">
        <v>474</v>
      </c>
      <c r="E30" s="20"/>
      <c r="F30" s="20"/>
      <c r="G30" s="18">
        <v>10</v>
      </c>
      <c r="H30" s="20"/>
      <c r="I30" s="20"/>
      <c r="J30" s="20"/>
      <c r="K30" s="20"/>
      <c r="L30" s="20"/>
      <c r="M30" s="67">
        <f t="shared" si="0"/>
        <v>10</v>
      </c>
    </row>
    <row r="31" spans="1:14" x14ac:dyDescent="0.25">
      <c r="A31" s="25">
        <v>28</v>
      </c>
      <c r="B31" s="24" t="s">
        <v>724</v>
      </c>
      <c r="C31" s="25"/>
      <c r="D31" s="25" t="s">
        <v>725</v>
      </c>
      <c r="E31" s="26"/>
      <c r="F31" s="26"/>
      <c r="G31" s="26"/>
      <c r="H31" s="26"/>
      <c r="I31" s="26"/>
      <c r="J31" s="26"/>
      <c r="K31" s="26">
        <v>10</v>
      </c>
      <c r="L31" s="26"/>
      <c r="M31" s="67">
        <f t="shared" si="0"/>
        <v>10</v>
      </c>
    </row>
    <row r="32" spans="1:14" x14ac:dyDescent="0.25">
      <c r="A32" s="25">
        <v>29</v>
      </c>
      <c r="B32" s="150" t="s">
        <v>458</v>
      </c>
      <c r="C32" s="18"/>
      <c r="D32" s="18" t="s">
        <v>459</v>
      </c>
      <c r="E32" s="20"/>
      <c r="F32" s="20">
        <v>9</v>
      </c>
      <c r="G32" s="20"/>
      <c r="H32" s="20"/>
      <c r="I32" s="20"/>
      <c r="J32" s="20"/>
      <c r="K32" s="20"/>
      <c r="L32" s="20"/>
      <c r="M32" s="67">
        <f t="shared" si="0"/>
        <v>9</v>
      </c>
    </row>
    <row r="33" spans="1:15" x14ac:dyDescent="0.25">
      <c r="A33" s="25">
        <v>30</v>
      </c>
      <c r="B33" s="24" t="s">
        <v>637</v>
      </c>
      <c r="C33" s="25">
        <v>1973</v>
      </c>
      <c r="D33" s="25"/>
      <c r="E33" s="26"/>
      <c r="F33" s="26"/>
      <c r="G33" s="26"/>
      <c r="H33" s="26"/>
      <c r="I33" s="26">
        <v>9</v>
      </c>
      <c r="J33" s="26"/>
      <c r="K33" s="26"/>
      <c r="L33" s="26"/>
      <c r="M33" s="67">
        <f t="shared" si="0"/>
        <v>9</v>
      </c>
    </row>
    <row r="34" spans="1:15" ht="28.8" x14ac:dyDescent="0.25">
      <c r="A34" s="25">
        <v>31</v>
      </c>
      <c r="B34" s="24" t="s">
        <v>726</v>
      </c>
      <c r="C34" s="25"/>
      <c r="D34" s="25" t="s">
        <v>727</v>
      </c>
      <c r="E34" s="26"/>
      <c r="F34" s="26"/>
      <c r="G34" s="26"/>
      <c r="H34" s="26"/>
      <c r="I34" s="26"/>
      <c r="J34" s="26"/>
      <c r="K34" s="26">
        <v>9</v>
      </c>
      <c r="L34" s="26"/>
      <c r="M34" s="67">
        <f t="shared" si="0"/>
        <v>9</v>
      </c>
      <c r="O34" s="220" t="s">
        <v>480</v>
      </c>
    </row>
    <row r="35" spans="1:15" x14ac:dyDescent="0.25">
      <c r="A35" s="25">
        <v>32</v>
      </c>
      <c r="B35" s="198" t="s">
        <v>475</v>
      </c>
      <c r="C35" s="26">
        <v>1995</v>
      </c>
      <c r="D35" s="26" t="s">
        <v>407</v>
      </c>
      <c r="E35" s="26"/>
      <c r="F35" s="26"/>
      <c r="G35" s="26">
        <v>8</v>
      </c>
      <c r="H35" s="26"/>
      <c r="I35" s="26"/>
      <c r="J35" s="26"/>
      <c r="K35" s="26"/>
      <c r="L35" s="26"/>
      <c r="M35" s="67">
        <f t="shared" si="0"/>
        <v>8</v>
      </c>
    </row>
    <row r="36" spans="1:15" x14ac:dyDescent="0.25">
      <c r="A36" s="25">
        <v>33</v>
      </c>
      <c r="B36" s="24" t="s">
        <v>638</v>
      </c>
      <c r="C36" s="25">
        <v>1978</v>
      </c>
      <c r="D36" s="25"/>
      <c r="E36" s="26"/>
      <c r="F36" s="26"/>
      <c r="G36" s="26"/>
      <c r="H36" s="26"/>
      <c r="I36" s="26">
        <v>8</v>
      </c>
      <c r="J36" s="26"/>
      <c r="K36" s="26"/>
      <c r="L36" s="26"/>
      <c r="M36" s="67">
        <f t="shared" ref="M36:M55" si="1">SUM(E36:L36)</f>
        <v>8</v>
      </c>
    </row>
    <row r="37" spans="1:15" ht="28.8" x14ac:dyDescent="0.3">
      <c r="A37" s="25">
        <v>34</v>
      </c>
      <c r="B37" s="44" t="s">
        <v>728</v>
      </c>
      <c r="C37" s="25"/>
      <c r="D37" s="25" t="s">
        <v>729</v>
      </c>
      <c r="E37" s="26"/>
      <c r="F37" s="26"/>
      <c r="G37" s="26"/>
      <c r="H37" s="26"/>
      <c r="I37" s="26"/>
      <c r="J37" s="26"/>
      <c r="K37" s="26">
        <v>8</v>
      </c>
      <c r="L37" s="26"/>
      <c r="M37" s="67">
        <f t="shared" si="1"/>
        <v>8</v>
      </c>
    </row>
    <row r="38" spans="1:15" x14ac:dyDescent="0.25">
      <c r="A38" s="25">
        <v>35</v>
      </c>
      <c r="B38" s="150" t="s">
        <v>454</v>
      </c>
      <c r="C38" s="18"/>
      <c r="D38" s="18" t="s">
        <v>5</v>
      </c>
      <c r="E38" s="20">
        <v>7</v>
      </c>
      <c r="F38" s="18"/>
      <c r="G38" s="18"/>
      <c r="H38" s="18"/>
      <c r="I38" s="18"/>
      <c r="J38" s="18"/>
      <c r="K38" s="18"/>
      <c r="L38" s="18"/>
      <c r="M38" s="67">
        <f t="shared" si="1"/>
        <v>7</v>
      </c>
    </row>
    <row r="39" spans="1:15" x14ac:dyDescent="0.25">
      <c r="A39" s="25">
        <v>36</v>
      </c>
      <c r="B39" s="24" t="s">
        <v>578</v>
      </c>
      <c r="C39" s="25"/>
      <c r="D39" s="25" t="s">
        <v>533</v>
      </c>
      <c r="E39" s="25"/>
      <c r="F39" s="25"/>
      <c r="G39" s="25"/>
      <c r="H39" s="25">
        <v>7</v>
      </c>
      <c r="I39" s="25"/>
      <c r="J39" s="25"/>
      <c r="K39" s="25"/>
      <c r="L39" s="25"/>
      <c r="M39" s="67">
        <f t="shared" si="1"/>
        <v>7</v>
      </c>
    </row>
    <row r="40" spans="1:15" x14ac:dyDescent="0.25">
      <c r="A40" s="25">
        <v>37</v>
      </c>
      <c r="B40" s="24" t="s">
        <v>730</v>
      </c>
      <c r="C40" s="25"/>
      <c r="D40" s="25" t="s">
        <v>731</v>
      </c>
      <c r="E40" s="26"/>
      <c r="F40" s="26"/>
      <c r="G40" s="25"/>
      <c r="H40" s="26"/>
      <c r="I40" s="26"/>
      <c r="J40" s="26"/>
      <c r="K40" s="26">
        <v>7</v>
      </c>
      <c r="L40" s="26"/>
      <c r="M40" s="67">
        <f t="shared" si="1"/>
        <v>7</v>
      </c>
    </row>
    <row r="41" spans="1:15" x14ac:dyDescent="0.25">
      <c r="A41" s="25">
        <v>38</v>
      </c>
      <c r="B41" s="150" t="s">
        <v>461</v>
      </c>
      <c r="C41" s="18"/>
      <c r="D41" s="18" t="s">
        <v>6</v>
      </c>
      <c r="E41" s="20"/>
      <c r="F41" s="20">
        <v>6</v>
      </c>
      <c r="G41" s="20"/>
      <c r="H41" s="20"/>
      <c r="I41" s="20"/>
      <c r="J41" s="20"/>
      <c r="K41" s="20"/>
      <c r="L41" s="20"/>
      <c r="M41" s="67">
        <f t="shared" si="1"/>
        <v>6</v>
      </c>
    </row>
    <row r="42" spans="1:15" x14ac:dyDescent="0.25">
      <c r="A42" s="25">
        <v>39</v>
      </c>
      <c r="B42" s="185" t="s">
        <v>579</v>
      </c>
      <c r="C42" s="132"/>
      <c r="D42" s="132" t="s">
        <v>433</v>
      </c>
      <c r="E42" s="40"/>
      <c r="F42" s="40"/>
      <c r="G42" s="40"/>
      <c r="H42" s="40">
        <v>6</v>
      </c>
      <c r="I42" s="40"/>
      <c r="J42" s="40"/>
      <c r="K42" s="40"/>
      <c r="L42" s="40"/>
      <c r="M42" s="67">
        <f t="shared" si="1"/>
        <v>6</v>
      </c>
    </row>
    <row r="43" spans="1:15" x14ac:dyDescent="0.25">
      <c r="A43" s="132">
        <v>40</v>
      </c>
      <c r="B43" s="185" t="s">
        <v>732</v>
      </c>
      <c r="C43" s="132"/>
      <c r="D43" s="132" t="s">
        <v>733</v>
      </c>
      <c r="E43" s="132"/>
      <c r="F43" s="132"/>
      <c r="G43" s="132"/>
      <c r="H43" s="132"/>
      <c r="I43" s="132"/>
      <c r="J43" s="132"/>
      <c r="K43" s="132">
        <v>6</v>
      </c>
      <c r="L43" s="132"/>
      <c r="M43" s="67">
        <f t="shared" si="1"/>
        <v>6</v>
      </c>
    </row>
    <row r="44" spans="1:15" x14ac:dyDescent="0.25">
      <c r="A44" s="25">
        <v>41</v>
      </c>
      <c r="B44" s="24" t="s">
        <v>734</v>
      </c>
      <c r="C44" s="25"/>
      <c r="D44" s="25" t="s">
        <v>735</v>
      </c>
      <c r="E44" s="26"/>
      <c r="F44" s="26"/>
      <c r="G44" s="26"/>
      <c r="H44" s="26"/>
      <c r="I44" s="26"/>
      <c r="J44" s="26"/>
      <c r="K44" s="26">
        <v>5</v>
      </c>
      <c r="L44" s="26"/>
      <c r="M44" s="67">
        <f t="shared" si="1"/>
        <v>5</v>
      </c>
    </row>
    <row r="45" spans="1:15" x14ac:dyDescent="0.25">
      <c r="A45" s="25">
        <v>42</v>
      </c>
      <c r="B45" s="150" t="s">
        <v>462</v>
      </c>
      <c r="C45" s="18"/>
      <c r="D45" s="18" t="s">
        <v>463</v>
      </c>
      <c r="E45" s="18"/>
      <c r="F45" s="18">
        <v>4</v>
      </c>
      <c r="G45" s="18"/>
      <c r="H45" s="18"/>
      <c r="I45" s="18"/>
      <c r="J45" s="18"/>
      <c r="K45" s="18"/>
      <c r="L45" s="18"/>
      <c r="M45" s="67">
        <f t="shared" si="1"/>
        <v>4</v>
      </c>
    </row>
    <row r="46" spans="1:15" x14ac:dyDescent="0.25">
      <c r="A46" s="132">
        <v>43</v>
      </c>
      <c r="B46" s="24" t="s">
        <v>476</v>
      </c>
      <c r="C46" s="25"/>
      <c r="D46" s="25" t="s">
        <v>435</v>
      </c>
      <c r="E46" s="26"/>
      <c r="F46" s="26"/>
      <c r="G46" s="26">
        <v>4</v>
      </c>
      <c r="H46" s="26"/>
      <c r="I46" s="26"/>
      <c r="J46" s="26"/>
      <c r="K46" s="26"/>
      <c r="L46" s="26"/>
      <c r="M46" s="67">
        <f t="shared" si="1"/>
        <v>4</v>
      </c>
    </row>
    <row r="47" spans="1:15" x14ac:dyDescent="0.25">
      <c r="A47" s="25">
        <v>44</v>
      </c>
      <c r="B47" s="150" t="s">
        <v>581</v>
      </c>
      <c r="C47" s="18"/>
      <c r="D47" s="18" t="s">
        <v>467</v>
      </c>
      <c r="E47" s="20"/>
      <c r="F47" s="20"/>
      <c r="G47" s="20"/>
      <c r="H47" s="20">
        <v>4</v>
      </c>
      <c r="I47" s="20"/>
      <c r="J47" s="20"/>
      <c r="K47" s="20"/>
      <c r="L47" s="20"/>
      <c r="M47" s="67">
        <f t="shared" si="1"/>
        <v>4</v>
      </c>
    </row>
    <row r="48" spans="1:15" x14ac:dyDescent="0.25">
      <c r="A48" s="42">
        <v>45</v>
      </c>
      <c r="B48" s="24" t="s">
        <v>736</v>
      </c>
      <c r="C48" s="25"/>
      <c r="D48" s="25" t="s">
        <v>737</v>
      </c>
      <c r="E48" s="26"/>
      <c r="F48" s="26"/>
      <c r="G48" s="26"/>
      <c r="H48" s="26"/>
      <c r="I48" s="26"/>
      <c r="J48" s="26"/>
      <c r="K48" s="26">
        <v>4</v>
      </c>
      <c r="L48" s="26"/>
      <c r="M48" s="67">
        <f t="shared" si="1"/>
        <v>4</v>
      </c>
    </row>
    <row r="49" spans="1:13" x14ac:dyDescent="0.25">
      <c r="A49" s="186">
        <v>46</v>
      </c>
      <c r="B49" s="24" t="s">
        <v>477</v>
      </c>
      <c r="C49" s="25"/>
      <c r="D49" s="25" t="s">
        <v>478</v>
      </c>
      <c r="E49" s="25"/>
      <c r="F49" s="25"/>
      <c r="G49" s="25">
        <v>3</v>
      </c>
      <c r="H49" s="25"/>
      <c r="I49" s="25"/>
      <c r="J49" s="25"/>
      <c r="K49" s="25"/>
      <c r="L49" s="25"/>
      <c r="M49" s="67">
        <f t="shared" si="1"/>
        <v>3</v>
      </c>
    </row>
    <row r="50" spans="1:13" x14ac:dyDescent="0.25">
      <c r="A50" s="42">
        <v>47</v>
      </c>
      <c r="B50" s="150" t="s">
        <v>738</v>
      </c>
      <c r="C50" s="18"/>
      <c r="D50" s="18" t="s">
        <v>739</v>
      </c>
      <c r="E50" s="20"/>
      <c r="F50" s="18"/>
      <c r="G50" s="18"/>
      <c r="H50" s="18"/>
      <c r="I50" s="18"/>
      <c r="J50" s="18"/>
      <c r="K50" s="18">
        <v>3</v>
      </c>
      <c r="L50" s="18"/>
      <c r="M50" s="67">
        <f t="shared" si="1"/>
        <v>3</v>
      </c>
    </row>
    <row r="51" spans="1:13" x14ac:dyDescent="0.25">
      <c r="A51" s="42">
        <v>48</v>
      </c>
      <c r="B51" s="150" t="s">
        <v>464</v>
      </c>
      <c r="C51" s="18"/>
      <c r="D51" s="18" t="s">
        <v>423</v>
      </c>
      <c r="E51" s="20"/>
      <c r="F51" s="20">
        <v>2</v>
      </c>
      <c r="G51" s="18"/>
      <c r="H51" s="20"/>
      <c r="I51" s="20"/>
      <c r="J51" s="20"/>
      <c r="K51" s="20"/>
      <c r="L51" s="20"/>
      <c r="M51" s="67">
        <f t="shared" si="1"/>
        <v>2</v>
      </c>
    </row>
    <row r="52" spans="1:13" x14ac:dyDescent="0.25">
      <c r="A52" s="186">
        <v>49</v>
      </c>
      <c r="B52" s="198" t="s">
        <v>479</v>
      </c>
      <c r="C52" s="26"/>
      <c r="D52" s="26" t="s">
        <v>435</v>
      </c>
      <c r="E52" s="26"/>
      <c r="F52" s="26"/>
      <c r="G52" s="26">
        <v>2</v>
      </c>
      <c r="H52" s="26"/>
      <c r="I52" s="26"/>
      <c r="J52" s="26"/>
      <c r="K52" s="26"/>
      <c r="L52" s="26"/>
      <c r="M52" s="67">
        <f t="shared" si="1"/>
        <v>2</v>
      </c>
    </row>
    <row r="53" spans="1:13" x14ac:dyDescent="0.25">
      <c r="A53" s="42">
        <v>50</v>
      </c>
      <c r="B53" s="24" t="s">
        <v>740</v>
      </c>
      <c r="C53" s="25"/>
      <c r="D53" s="25" t="s">
        <v>741</v>
      </c>
      <c r="E53" s="25"/>
      <c r="F53" s="25"/>
      <c r="G53" s="25"/>
      <c r="H53" s="25"/>
      <c r="I53" s="25"/>
      <c r="J53" s="25"/>
      <c r="K53" s="25">
        <v>2</v>
      </c>
      <c r="L53" s="25"/>
      <c r="M53" s="67">
        <f t="shared" si="1"/>
        <v>2</v>
      </c>
    </row>
    <row r="54" spans="1:13" x14ac:dyDescent="0.25">
      <c r="A54" s="25">
        <v>51</v>
      </c>
      <c r="B54" s="150" t="s">
        <v>465</v>
      </c>
      <c r="C54" s="18"/>
      <c r="D54" s="18" t="s">
        <v>423</v>
      </c>
      <c r="E54" s="20"/>
      <c r="F54" s="20">
        <v>1</v>
      </c>
      <c r="G54" s="20"/>
      <c r="H54" s="20"/>
      <c r="I54" s="20"/>
      <c r="J54" s="20"/>
      <c r="K54" s="20"/>
      <c r="L54" s="20"/>
      <c r="M54" s="67">
        <f t="shared" si="1"/>
        <v>1</v>
      </c>
    </row>
    <row r="55" spans="1:13" ht="15" thickBot="1" x14ac:dyDescent="0.3">
      <c r="A55" s="25">
        <v>52</v>
      </c>
      <c r="B55" s="24" t="s">
        <v>742</v>
      </c>
      <c r="C55" s="25"/>
      <c r="D55" s="25" t="s">
        <v>743</v>
      </c>
      <c r="E55" s="26"/>
      <c r="F55" s="26"/>
      <c r="G55" s="25"/>
      <c r="H55" s="26"/>
      <c r="I55" s="26"/>
      <c r="J55" s="26"/>
      <c r="K55" s="26">
        <v>1</v>
      </c>
      <c r="L55" s="26"/>
      <c r="M55" s="67">
        <f t="shared" si="1"/>
        <v>1</v>
      </c>
    </row>
    <row r="56" spans="1:13" ht="15" thickBot="1" x14ac:dyDescent="0.3">
      <c r="A56" s="25">
        <v>53</v>
      </c>
      <c r="B56" s="150"/>
      <c r="C56" s="18"/>
      <c r="D56" s="18"/>
      <c r="E56" s="20"/>
      <c r="F56" s="20"/>
      <c r="G56" s="18"/>
      <c r="H56" s="20"/>
      <c r="I56" s="20"/>
      <c r="J56" s="20"/>
      <c r="K56" s="20"/>
      <c r="L56" s="20"/>
      <c r="M56" s="149"/>
    </row>
    <row r="57" spans="1:13" ht="15" thickBot="1" x14ac:dyDescent="0.3">
      <c r="A57" s="25">
        <v>54</v>
      </c>
      <c r="B57" s="24"/>
      <c r="C57" s="25"/>
      <c r="D57" s="25"/>
      <c r="E57" s="26"/>
      <c r="F57" s="26"/>
      <c r="G57" s="26"/>
      <c r="H57" s="26"/>
      <c r="I57" s="26"/>
      <c r="J57" s="26"/>
      <c r="K57" s="26"/>
      <c r="L57" s="26"/>
      <c r="M57" s="149"/>
    </row>
    <row r="58" spans="1:13" ht="15" thickBot="1" x14ac:dyDescent="0.3">
      <c r="A58" s="25">
        <v>55</v>
      </c>
      <c r="B58" s="2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149"/>
    </row>
    <row r="59" spans="1:13" ht="15" thickBot="1" x14ac:dyDescent="0.3">
      <c r="A59" s="25">
        <v>56</v>
      </c>
      <c r="B59" s="2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149"/>
    </row>
    <row r="60" spans="1:13" ht="15" thickBot="1" x14ac:dyDescent="0.3">
      <c r="A60" s="25">
        <v>57</v>
      </c>
      <c r="B60" s="150"/>
      <c r="C60" s="18"/>
      <c r="D60" s="18"/>
      <c r="E60" s="20"/>
      <c r="F60" s="20"/>
      <c r="G60" s="20"/>
      <c r="H60" s="20"/>
      <c r="I60" s="20"/>
      <c r="J60" s="20"/>
      <c r="K60" s="20"/>
      <c r="L60" s="20"/>
      <c r="M60" s="149"/>
    </row>
    <row r="61" spans="1:13" ht="15" thickBot="1" x14ac:dyDescent="0.3">
      <c r="A61" s="25">
        <v>58</v>
      </c>
      <c r="B61" s="24"/>
      <c r="C61" s="25"/>
      <c r="D61" s="25"/>
      <c r="E61" s="26"/>
      <c r="F61" s="26"/>
      <c r="G61" s="26"/>
      <c r="H61" s="26"/>
      <c r="I61" s="26"/>
      <c r="J61" s="26"/>
      <c r="K61" s="26"/>
      <c r="L61" s="26"/>
      <c r="M61" s="149"/>
    </row>
    <row r="62" spans="1:13" ht="15" thickBot="1" x14ac:dyDescent="0.3">
      <c r="A62" s="25">
        <v>59</v>
      </c>
      <c r="B62" s="24"/>
      <c r="C62" s="25"/>
      <c r="D62" s="25"/>
      <c r="E62" s="26"/>
      <c r="F62" s="26"/>
      <c r="G62" s="26"/>
      <c r="H62" s="26"/>
      <c r="I62" s="26"/>
      <c r="J62" s="26"/>
      <c r="K62" s="26"/>
      <c r="L62" s="26"/>
      <c r="M62" s="149"/>
    </row>
    <row r="63" spans="1:13" ht="15" thickBot="1" x14ac:dyDescent="0.3">
      <c r="A63" s="25">
        <v>60</v>
      </c>
      <c r="B63" s="24"/>
      <c r="C63" s="25"/>
      <c r="D63" s="25"/>
      <c r="E63" s="26"/>
      <c r="F63" s="26"/>
      <c r="G63" s="26"/>
      <c r="H63" s="26"/>
      <c r="I63" s="26"/>
      <c r="J63" s="26"/>
      <c r="K63" s="26"/>
      <c r="L63" s="26"/>
      <c r="M63" s="149"/>
    </row>
    <row r="64" spans="1:13" ht="15" thickBot="1" x14ac:dyDescent="0.3">
      <c r="A64" s="25">
        <v>61</v>
      </c>
      <c r="B64" s="24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149"/>
    </row>
    <row r="65" spans="1:13" ht="15" thickBot="1" x14ac:dyDescent="0.3">
      <c r="A65" s="25">
        <v>62</v>
      </c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149"/>
    </row>
    <row r="66" spans="1:13" ht="15" thickBot="1" x14ac:dyDescent="0.3">
      <c r="A66" s="25">
        <v>63</v>
      </c>
      <c r="B66" s="2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21"/>
    </row>
    <row r="67" spans="1:13" x14ac:dyDescent="0.25">
      <c r="A67" s="25">
        <v>64</v>
      </c>
      <c r="B67" s="24"/>
      <c r="C67" s="25"/>
      <c r="D67" s="25"/>
      <c r="E67" s="26"/>
      <c r="F67" s="26"/>
      <c r="G67" s="26"/>
      <c r="H67" s="26"/>
      <c r="I67" s="26"/>
      <c r="J67" s="26"/>
      <c r="K67" s="26"/>
      <c r="L67" s="26"/>
      <c r="M67" s="149"/>
    </row>
    <row r="68" spans="1:13" x14ac:dyDescent="0.25">
      <c r="A68" s="223"/>
      <c r="B68" s="222"/>
      <c r="C68" s="223"/>
      <c r="D68" s="223"/>
      <c r="E68" s="223"/>
      <c r="F68" s="223"/>
      <c r="G68" s="223"/>
      <c r="H68" s="223"/>
      <c r="I68" s="223"/>
      <c r="J68" s="223"/>
      <c r="K68" s="223"/>
      <c r="L68" s="223"/>
    </row>
    <row r="69" spans="1:13" x14ac:dyDescent="0.25">
      <c r="A69" s="223"/>
      <c r="B69" s="222"/>
      <c r="C69" s="223"/>
      <c r="D69" s="223"/>
    </row>
    <row r="70" spans="1:13" x14ac:dyDescent="0.25">
      <c r="A70" s="223"/>
      <c r="B70" s="222"/>
      <c r="D70" s="223"/>
    </row>
    <row r="71" spans="1:13" x14ac:dyDescent="0.25">
      <c r="A71" s="223"/>
      <c r="B71" s="222"/>
      <c r="C71" s="223"/>
      <c r="D71" s="223"/>
    </row>
    <row r="72" spans="1:13" x14ac:dyDescent="0.25">
      <c r="A72" s="223"/>
      <c r="B72" s="222"/>
      <c r="C72" s="223"/>
      <c r="D72" s="223"/>
      <c r="E72" s="223"/>
      <c r="F72" s="223"/>
      <c r="G72" s="223"/>
      <c r="H72" s="223"/>
      <c r="I72" s="223"/>
      <c r="J72" s="223"/>
      <c r="K72" s="223"/>
      <c r="L72" s="223"/>
    </row>
    <row r="73" spans="1:13" x14ac:dyDescent="0.25">
      <c r="A73" s="223"/>
      <c r="B73" s="222"/>
      <c r="C73" s="223"/>
      <c r="D73" s="223"/>
    </row>
    <row r="74" spans="1:13" x14ac:dyDescent="0.25">
      <c r="A74" s="223"/>
      <c r="B74" s="222"/>
      <c r="C74" s="223"/>
      <c r="D74" s="223"/>
      <c r="G74" s="223"/>
    </row>
    <row r="75" spans="1:13" x14ac:dyDescent="0.25">
      <c r="A75" s="223"/>
      <c r="B75" s="222"/>
    </row>
    <row r="76" spans="1:13" x14ac:dyDescent="0.25">
      <c r="A76" s="223"/>
      <c r="B76" s="222"/>
      <c r="C76" s="223"/>
      <c r="D76" s="223"/>
      <c r="G76" s="223"/>
    </row>
    <row r="77" spans="1:13" x14ac:dyDescent="0.25">
      <c r="A77" s="223"/>
      <c r="B77" s="222"/>
      <c r="C77" s="223"/>
      <c r="D77" s="223"/>
      <c r="E77" s="223"/>
      <c r="F77" s="223"/>
      <c r="G77" s="223"/>
      <c r="H77" s="223"/>
      <c r="I77" s="223"/>
      <c r="J77" s="223"/>
      <c r="K77" s="223"/>
      <c r="L77" s="223"/>
    </row>
    <row r="78" spans="1:13" x14ac:dyDescent="0.25">
      <c r="A78" s="223"/>
      <c r="B78" s="222"/>
      <c r="C78" s="223"/>
      <c r="D78" s="223"/>
      <c r="E78" s="223"/>
      <c r="F78" s="223"/>
      <c r="G78" s="223"/>
      <c r="H78" s="223"/>
      <c r="I78" s="223"/>
      <c r="J78" s="223"/>
      <c r="K78" s="223"/>
      <c r="L78" s="223"/>
    </row>
    <row r="79" spans="1:13" x14ac:dyDescent="0.25">
      <c r="A79" s="223"/>
      <c r="B79" s="222"/>
      <c r="C79" s="223"/>
      <c r="D79" s="223"/>
    </row>
    <row r="80" spans="1:13" x14ac:dyDescent="0.25">
      <c r="A80" s="223"/>
      <c r="B80" s="222"/>
      <c r="D80" s="223"/>
    </row>
    <row r="81" spans="1:12" x14ac:dyDescent="0.25">
      <c r="A81" s="223"/>
      <c r="B81" s="222"/>
      <c r="C81" s="223"/>
      <c r="D81" s="223"/>
    </row>
    <row r="82" spans="1:12" x14ac:dyDescent="0.25">
      <c r="A82" s="223"/>
      <c r="B82" s="222"/>
      <c r="C82" s="223"/>
      <c r="D82" s="223"/>
    </row>
    <row r="83" spans="1:12" x14ac:dyDescent="0.25">
      <c r="A83" s="223"/>
      <c r="B83" s="222"/>
      <c r="C83" s="223"/>
      <c r="D83" s="223"/>
    </row>
    <row r="84" spans="1:12" x14ac:dyDescent="0.25">
      <c r="A84" s="223"/>
      <c r="B84" s="222"/>
      <c r="C84" s="223"/>
      <c r="D84" s="223"/>
    </row>
    <row r="85" spans="1:12" x14ac:dyDescent="0.25">
      <c r="A85" s="223"/>
      <c r="B85" s="222"/>
      <c r="C85" s="223"/>
      <c r="D85" s="223"/>
    </row>
    <row r="86" spans="1:12" x14ac:dyDescent="0.25">
      <c r="A86" s="223"/>
      <c r="B86" s="222"/>
      <c r="C86" s="223"/>
      <c r="D86" s="223"/>
    </row>
    <row r="87" spans="1:12" x14ac:dyDescent="0.25">
      <c r="A87" s="223"/>
      <c r="B87" s="222"/>
      <c r="C87" s="223"/>
      <c r="D87" s="223"/>
    </row>
    <row r="88" spans="1:12" x14ac:dyDescent="0.25">
      <c r="A88" s="223"/>
      <c r="B88" s="222"/>
      <c r="C88" s="223"/>
      <c r="D88" s="223"/>
    </row>
    <row r="89" spans="1:12" x14ac:dyDescent="0.25">
      <c r="A89" s="223"/>
      <c r="B89" s="222"/>
      <c r="C89" s="223"/>
      <c r="D89" s="223"/>
    </row>
    <row r="90" spans="1:12" x14ac:dyDescent="0.25">
      <c r="A90" s="223"/>
      <c r="B90" s="222"/>
      <c r="C90" s="223"/>
      <c r="D90" s="223"/>
      <c r="E90" s="223"/>
      <c r="F90" s="223"/>
      <c r="G90" s="223"/>
      <c r="H90" s="223"/>
      <c r="I90" s="223"/>
      <c r="J90" s="223"/>
      <c r="K90" s="223"/>
      <c r="L90" s="223"/>
    </row>
    <row r="91" spans="1:12" x14ac:dyDescent="0.25">
      <c r="A91" s="223"/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</row>
    <row r="92" spans="1:12" x14ac:dyDescent="0.25">
      <c r="A92" s="223"/>
      <c r="B92" s="222"/>
      <c r="C92" s="223"/>
      <c r="D92" s="223"/>
      <c r="G92" s="223"/>
    </row>
    <row r="93" spans="1:12" x14ac:dyDescent="0.25">
      <c r="A93" s="223"/>
      <c r="B93" s="222"/>
      <c r="C93" s="223"/>
      <c r="D93" s="223"/>
      <c r="G93" s="223"/>
    </row>
    <row r="94" spans="1:12" x14ac:dyDescent="0.25">
      <c r="A94" s="223"/>
      <c r="B94" s="222"/>
      <c r="C94" s="223"/>
      <c r="D94" s="223"/>
      <c r="G94" s="223"/>
    </row>
    <row r="95" spans="1:12" x14ac:dyDescent="0.25">
      <c r="A95" s="223"/>
      <c r="B95" s="222"/>
      <c r="C95" s="223"/>
      <c r="D95" s="223"/>
      <c r="G95" s="223"/>
    </row>
    <row r="96" spans="1:12" x14ac:dyDescent="0.25">
      <c r="A96" s="223"/>
      <c r="B96" s="222"/>
      <c r="C96" s="223"/>
      <c r="D96" s="223"/>
      <c r="G96" s="223"/>
    </row>
    <row r="97" spans="1:12" x14ac:dyDescent="0.25">
      <c r="A97" s="223"/>
      <c r="B97" s="222"/>
      <c r="C97" s="223"/>
      <c r="D97" s="223"/>
      <c r="G97" s="223"/>
    </row>
    <row r="98" spans="1:12" x14ac:dyDescent="0.25">
      <c r="A98" s="223"/>
      <c r="B98" s="222"/>
      <c r="C98" s="223"/>
      <c r="D98" s="223"/>
      <c r="E98" s="223"/>
      <c r="F98" s="223"/>
      <c r="G98" s="223"/>
      <c r="H98" s="223"/>
      <c r="I98" s="223"/>
      <c r="J98" s="223"/>
      <c r="K98" s="223"/>
      <c r="L98" s="223"/>
    </row>
    <row r="99" spans="1:12" x14ac:dyDescent="0.25">
      <c r="A99" s="223"/>
      <c r="B99" s="222"/>
      <c r="C99" s="223"/>
      <c r="D99" s="223"/>
      <c r="G99" s="223"/>
    </row>
    <row r="100" spans="1:12" x14ac:dyDescent="0.25">
      <c r="A100" s="223"/>
      <c r="B100" s="222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</row>
    <row r="101" spans="1:12" x14ac:dyDescent="0.25">
      <c r="A101" s="223"/>
      <c r="B101" s="222"/>
      <c r="C101" s="223"/>
      <c r="D101" s="223"/>
      <c r="G101" s="223"/>
    </row>
    <row r="102" spans="1:12" x14ac:dyDescent="0.25">
      <c r="A102" s="223"/>
      <c r="B102" s="222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</row>
    <row r="103" spans="1:12" x14ac:dyDescent="0.25">
      <c r="A103" s="223"/>
      <c r="B103" s="222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</row>
    <row r="104" spans="1:12" x14ac:dyDescent="0.25">
      <c r="A104" s="223"/>
      <c r="B104" s="222"/>
      <c r="C104" s="223"/>
      <c r="D104" s="223"/>
      <c r="G104" s="223"/>
    </row>
    <row r="105" spans="1:12" x14ac:dyDescent="0.25">
      <c r="A105" s="223"/>
      <c r="B105" s="222"/>
      <c r="C105" s="223"/>
      <c r="D105" s="223"/>
    </row>
    <row r="106" spans="1:12" x14ac:dyDescent="0.25">
      <c r="A106" s="223"/>
      <c r="B106" s="222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</row>
    <row r="107" spans="1:12" x14ac:dyDescent="0.25">
      <c r="A107" s="223"/>
      <c r="B107" s="222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</row>
    <row r="108" spans="1:12" x14ac:dyDescent="0.25">
      <c r="A108" s="223"/>
      <c r="B108" s="222"/>
      <c r="C108" s="223"/>
      <c r="D108" s="223"/>
    </row>
    <row r="109" spans="1:12" x14ac:dyDescent="0.25">
      <c r="A109" s="223"/>
      <c r="B109" s="222"/>
      <c r="C109" s="223"/>
      <c r="D109" s="223"/>
    </row>
    <row r="110" spans="1:12" x14ac:dyDescent="0.25">
      <c r="A110" s="223"/>
      <c r="B110" s="222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</row>
    <row r="111" spans="1:12" x14ac:dyDescent="0.25">
      <c r="A111" s="223"/>
      <c r="B111" s="222"/>
      <c r="C111" s="223"/>
      <c r="D111" s="223"/>
    </row>
    <row r="112" spans="1:12" x14ac:dyDescent="0.25">
      <c r="A112" s="223"/>
      <c r="B112" s="222"/>
      <c r="C112" s="223"/>
      <c r="D112" s="223"/>
    </row>
    <row r="113" spans="1:4" x14ac:dyDescent="0.25">
      <c r="A113" s="223"/>
      <c r="B113" s="222"/>
      <c r="D113" s="223"/>
    </row>
    <row r="114" spans="1:4" x14ac:dyDescent="0.25">
      <c r="A114" s="223"/>
      <c r="B114" s="222"/>
      <c r="C114" s="223"/>
      <c r="D114" s="223"/>
    </row>
    <row r="115" spans="1:4" x14ac:dyDescent="0.25">
      <c r="A115" s="223"/>
      <c r="B115" s="222"/>
      <c r="C115" s="223"/>
      <c r="D115" s="223"/>
    </row>
    <row r="116" spans="1:4" x14ac:dyDescent="0.25">
      <c r="A116" s="223"/>
      <c r="B116" s="222"/>
      <c r="C116" s="223"/>
      <c r="D116" s="223"/>
    </row>
    <row r="117" spans="1:4" x14ac:dyDescent="0.25">
      <c r="A117" s="223"/>
      <c r="B117" s="222"/>
      <c r="C117" s="223"/>
      <c r="D117" s="223"/>
    </row>
    <row r="118" spans="1:4" x14ac:dyDescent="0.25">
      <c r="A118" s="223"/>
      <c r="B118" s="222"/>
      <c r="C118" s="223"/>
      <c r="D118" s="223"/>
    </row>
    <row r="119" spans="1:4" x14ac:dyDescent="0.25">
      <c r="A119" s="223"/>
      <c r="B119" s="222"/>
      <c r="C119" s="223"/>
      <c r="D119" s="223"/>
    </row>
    <row r="120" spans="1:4" x14ac:dyDescent="0.25">
      <c r="A120" s="223"/>
      <c r="B120" s="222"/>
      <c r="C120" s="223"/>
      <c r="D120" s="223"/>
    </row>
    <row r="121" spans="1:4" x14ac:dyDescent="0.25">
      <c r="A121" s="223"/>
      <c r="B121" s="222"/>
      <c r="C121" s="223"/>
      <c r="D121" s="223"/>
    </row>
    <row r="122" spans="1:4" x14ac:dyDescent="0.25">
      <c r="A122" s="223"/>
      <c r="B122" s="222"/>
      <c r="C122" s="223"/>
      <c r="D122" s="223"/>
    </row>
    <row r="123" spans="1:4" x14ac:dyDescent="0.25">
      <c r="A123" s="223"/>
      <c r="B123" s="222"/>
      <c r="C123" s="223"/>
      <c r="D123" s="223"/>
    </row>
    <row r="124" spans="1:4" x14ac:dyDescent="0.25">
      <c r="A124" s="223"/>
      <c r="B124" s="222"/>
      <c r="C124" s="223"/>
      <c r="D124" s="223"/>
    </row>
    <row r="125" spans="1:4" x14ac:dyDescent="0.25">
      <c r="A125" s="223"/>
      <c r="B125" s="222"/>
      <c r="C125" s="223"/>
      <c r="D125" s="223"/>
    </row>
    <row r="126" spans="1:4" x14ac:dyDescent="0.25">
      <c r="A126" s="223"/>
      <c r="B126" s="222"/>
      <c r="C126" s="223"/>
      <c r="D126" s="223"/>
    </row>
    <row r="127" spans="1:4" x14ac:dyDescent="0.25">
      <c r="A127" s="223"/>
      <c r="B127" s="222"/>
      <c r="C127" s="223"/>
      <c r="D127" s="223"/>
    </row>
    <row r="128" spans="1:4" x14ac:dyDescent="0.25">
      <c r="A128" s="223"/>
      <c r="B128" s="222"/>
      <c r="C128" s="223"/>
      <c r="D128" s="223"/>
    </row>
    <row r="129" spans="1:4" x14ac:dyDescent="0.25">
      <c r="A129" s="223"/>
      <c r="B129" s="222"/>
      <c r="D129" s="223"/>
    </row>
    <row r="130" spans="1:4" x14ac:dyDescent="0.25">
      <c r="A130" s="223"/>
      <c r="B130" s="222"/>
      <c r="C130" s="223"/>
      <c r="D130" s="223"/>
    </row>
    <row r="131" spans="1:4" x14ac:dyDescent="0.25">
      <c r="A131" s="223"/>
      <c r="B131" s="222"/>
      <c r="C131" s="223"/>
      <c r="D131" s="223"/>
    </row>
    <row r="132" spans="1:4" x14ac:dyDescent="0.25">
      <c r="A132" s="223"/>
      <c r="B132" s="222"/>
      <c r="C132" s="223"/>
      <c r="D132" s="223"/>
    </row>
    <row r="133" spans="1:4" x14ac:dyDescent="0.25">
      <c r="A133" s="223"/>
      <c r="B133" s="222"/>
      <c r="C133" s="223"/>
      <c r="D133" s="223"/>
    </row>
    <row r="134" spans="1:4" x14ac:dyDescent="0.25">
      <c r="A134" s="223"/>
      <c r="B134" s="222"/>
      <c r="C134" s="223"/>
      <c r="D134" s="223"/>
    </row>
    <row r="135" spans="1:4" x14ac:dyDescent="0.25">
      <c r="A135" s="223"/>
      <c r="B135" s="222"/>
      <c r="C135" s="223"/>
      <c r="D135" s="223"/>
    </row>
    <row r="136" spans="1:4" x14ac:dyDescent="0.25">
      <c r="A136" s="223"/>
      <c r="B136" s="222"/>
      <c r="C136" s="223"/>
      <c r="D136" s="223"/>
    </row>
    <row r="137" spans="1:4" x14ac:dyDescent="0.25">
      <c r="A137" s="223"/>
      <c r="B137" s="222"/>
      <c r="C137" s="223"/>
      <c r="D137" s="223"/>
    </row>
    <row r="138" spans="1:4" x14ac:dyDescent="0.25">
      <c r="A138" s="223"/>
      <c r="B138" s="222"/>
      <c r="C138" s="223"/>
      <c r="D138" s="223"/>
    </row>
    <row r="139" spans="1:4" x14ac:dyDescent="0.25">
      <c r="A139" s="223"/>
      <c r="B139" s="222"/>
      <c r="C139" s="223"/>
      <c r="D139" s="223"/>
    </row>
    <row r="140" spans="1:4" x14ac:dyDescent="0.25">
      <c r="A140" s="223"/>
      <c r="B140" s="222"/>
      <c r="C140" s="223"/>
      <c r="D140" s="223"/>
    </row>
    <row r="141" spans="1:4" x14ac:dyDescent="0.25">
      <c r="A141" s="223"/>
      <c r="B141" s="222"/>
      <c r="C141" s="223"/>
      <c r="D141" s="223"/>
    </row>
    <row r="142" spans="1:4" x14ac:dyDescent="0.25">
      <c r="A142" s="223"/>
      <c r="B142" s="222"/>
      <c r="C142" s="223"/>
      <c r="D142" s="223"/>
    </row>
    <row r="143" spans="1:4" x14ac:dyDescent="0.25">
      <c r="A143" s="223"/>
      <c r="B143" s="222"/>
      <c r="C143" s="223"/>
      <c r="D143" s="223"/>
    </row>
    <row r="144" spans="1:4" x14ac:dyDescent="0.25">
      <c r="A144" s="223"/>
      <c r="B144" s="222"/>
      <c r="C144" s="223"/>
      <c r="D144" s="223"/>
    </row>
    <row r="145" spans="1:4" x14ac:dyDescent="0.25">
      <c r="A145" s="223"/>
      <c r="B145" s="222"/>
      <c r="C145" s="223"/>
      <c r="D145" s="223"/>
    </row>
    <row r="146" spans="1:4" x14ac:dyDescent="0.25">
      <c r="A146" s="223"/>
      <c r="B146" s="222"/>
      <c r="C146" s="223"/>
      <c r="D146" s="223"/>
    </row>
    <row r="147" spans="1:4" x14ac:dyDescent="0.25">
      <c r="A147" s="223"/>
      <c r="B147" s="222"/>
      <c r="C147" s="223"/>
      <c r="D147" s="223"/>
    </row>
    <row r="148" spans="1:4" x14ac:dyDescent="0.25">
      <c r="A148" s="223"/>
      <c r="B148" s="222"/>
      <c r="C148" s="223"/>
      <c r="D148" s="223"/>
    </row>
    <row r="149" spans="1:4" x14ac:dyDescent="0.25">
      <c r="A149" s="223"/>
      <c r="B149" s="222"/>
      <c r="C149" s="223"/>
      <c r="D149" s="223"/>
    </row>
    <row r="150" spans="1:4" x14ac:dyDescent="0.25">
      <c r="A150" s="223"/>
      <c r="B150" s="222"/>
      <c r="C150" s="223"/>
      <c r="D150" s="223"/>
    </row>
    <row r="151" spans="1:4" x14ac:dyDescent="0.25">
      <c r="A151" s="223"/>
      <c r="B151" s="222"/>
      <c r="C151" s="223"/>
      <c r="D151" s="223"/>
    </row>
    <row r="152" spans="1:4" x14ac:dyDescent="0.25">
      <c r="A152" s="223"/>
      <c r="B152" s="222"/>
      <c r="C152" s="223"/>
      <c r="D152" s="223"/>
    </row>
    <row r="153" spans="1:4" x14ac:dyDescent="0.25">
      <c r="A153" s="223"/>
      <c r="B153" s="222"/>
      <c r="C153" s="223"/>
      <c r="D153" s="223"/>
    </row>
    <row r="154" spans="1:4" x14ac:dyDescent="0.25">
      <c r="A154" s="223"/>
      <c r="B154" s="222"/>
      <c r="C154" s="223"/>
      <c r="D154" s="223"/>
    </row>
    <row r="155" spans="1:4" x14ac:dyDescent="0.25">
      <c r="A155" s="223"/>
      <c r="B155" s="222"/>
      <c r="C155" s="223"/>
      <c r="D155" s="223"/>
    </row>
    <row r="156" spans="1:4" x14ac:dyDescent="0.25">
      <c r="A156" s="223"/>
      <c r="B156" s="222"/>
      <c r="C156" s="223"/>
      <c r="D156" s="223"/>
    </row>
    <row r="157" spans="1:4" x14ac:dyDescent="0.25">
      <c r="A157" s="223"/>
      <c r="B157" s="222"/>
      <c r="C157" s="223"/>
      <c r="D157" s="223"/>
    </row>
    <row r="158" spans="1:4" x14ac:dyDescent="0.25">
      <c r="A158" s="223"/>
      <c r="B158" s="222"/>
      <c r="C158" s="223"/>
      <c r="D158" s="223"/>
    </row>
    <row r="159" spans="1:4" x14ac:dyDescent="0.25">
      <c r="A159" s="223"/>
      <c r="B159" s="222"/>
      <c r="C159" s="223"/>
      <c r="D159" s="223"/>
    </row>
    <row r="160" spans="1:4" x14ac:dyDescent="0.25">
      <c r="A160" s="223"/>
      <c r="B160" s="222"/>
      <c r="C160" s="223"/>
      <c r="D160" s="223"/>
    </row>
    <row r="161" spans="1:4" x14ac:dyDescent="0.25">
      <c r="A161" s="223"/>
      <c r="B161" s="222"/>
      <c r="C161" s="223"/>
      <c r="D161" s="223"/>
    </row>
    <row r="162" spans="1:4" x14ac:dyDescent="0.25">
      <c r="A162" s="223"/>
      <c r="B162" s="222"/>
      <c r="C162" s="223"/>
      <c r="D162" s="223"/>
    </row>
    <row r="163" spans="1:4" x14ac:dyDescent="0.25">
      <c r="A163" s="223"/>
      <c r="B163" s="222"/>
      <c r="C163" s="223"/>
      <c r="D163" s="223"/>
    </row>
    <row r="164" spans="1:4" x14ac:dyDescent="0.25">
      <c r="A164" s="223"/>
      <c r="B164" s="222"/>
      <c r="C164" s="223"/>
      <c r="D164" s="223"/>
    </row>
    <row r="165" spans="1:4" x14ac:dyDescent="0.25">
      <c r="A165" s="223"/>
      <c r="B165" s="222"/>
      <c r="C165" s="223"/>
      <c r="D165" s="223"/>
    </row>
    <row r="166" spans="1:4" x14ac:dyDescent="0.25">
      <c r="A166" s="223"/>
      <c r="B166" s="222"/>
      <c r="C166" s="223"/>
      <c r="D166" s="223"/>
    </row>
    <row r="167" spans="1:4" x14ac:dyDescent="0.25">
      <c r="A167" s="223"/>
      <c r="B167" s="222"/>
      <c r="C167" s="223"/>
      <c r="D167" s="223"/>
    </row>
    <row r="168" spans="1:4" x14ac:dyDescent="0.25">
      <c r="A168" s="223"/>
      <c r="B168" s="222"/>
      <c r="C168" s="223"/>
      <c r="D168" s="223"/>
    </row>
    <row r="169" spans="1:4" x14ac:dyDescent="0.25">
      <c r="A169" s="223"/>
      <c r="B169" s="222"/>
      <c r="C169" s="223"/>
      <c r="D169" s="223"/>
    </row>
    <row r="170" spans="1:4" x14ac:dyDescent="0.25">
      <c r="A170" s="223"/>
      <c r="B170" s="222"/>
      <c r="C170" s="223"/>
      <c r="D170" s="223"/>
    </row>
    <row r="171" spans="1:4" x14ac:dyDescent="0.25">
      <c r="A171" s="223"/>
      <c r="B171" s="222"/>
      <c r="C171" s="223"/>
      <c r="D171" s="223"/>
    </row>
    <row r="172" spans="1:4" x14ac:dyDescent="0.25">
      <c r="A172" s="223"/>
      <c r="B172" s="222"/>
      <c r="C172" s="223"/>
      <c r="D172" s="223"/>
    </row>
    <row r="173" spans="1:4" x14ac:dyDescent="0.25">
      <c r="A173" s="223"/>
      <c r="B173" s="222"/>
      <c r="C173" s="223"/>
      <c r="D173" s="223"/>
    </row>
    <row r="174" spans="1:4" x14ac:dyDescent="0.25">
      <c r="A174" s="223"/>
      <c r="B174" s="222"/>
      <c r="C174" s="223"/>
      <c r="D174" s="223"/>
    </row>
    <row r="175" spans="1:4" x14ac:dyDescent="0.25">
      <c r="A175" s="223"/>
      <c r="B175" s="222"/>
      <c r="C175" s="223"/>
      <c r="D175" s="223"/>
    </row>
    <row r="176" spans="1:4" x14ac:dyDescent="0.25">
      <c r="A176" s="223"/>
      <c r="B176" s="222"/>
      <c r="C176" s="223"/>
      <c r="D176" s="223"/>
    </row>
    <row r="177" spans="1:4" x14ac:dyDescent="0.25">
      <c r="A177" s="223"/>
      <c r="B177" s="222"/>
      <c r="C177" s="223"/>
      <c r="D177" s="223"/>
    </row>
    <row r="178" spans="1:4" x14ac:dyDescent="0.25">
      <c r="A178" s="223"/>
      <c r="B178" s="222"/>
      <c r="C178" s="223"/>
      <c r="D178" s="223"/>
    </row>
    <row r="179" spans="1:4" x14ac:dyDescent="0.25">
      <c r="A179" s="223"/>
      <c r="B179" s="222"/>
      <c r="C179" s="223"/>
      <c r="D179" s="223"/>
    </row>
    <row r="180" spans="1:4" x14ac:dyDescent="0.25">
      <c r="A180" s="223"/>
      <c r="B180" s="222"/>
      <c r="C180" s="223"/>
      <c r="D180" s="223"/>
    </row>
    <row r="181" spans="1:4" x14ac:dyDescent="0.25">
      <c r="A181" s="223"/>
      <c r="B181" s="222"/>
      <c r="C181" s="223"/>
      <c r="D181" s="223"/>
    </row>
    <row r="182" spans="1:4" x14ac:dyDescent="0.25">
      <c r="A182" s="223"/>
      <c r="B182" s="222"/>
      <c r="C182" s="223"/>
      <c r="D182" s="223"/>
    </row>
    <row r="183" spans="1:4" x14ac:dyDescent="0.25">
      <c r="A183" s="223"/>
      <c r="B183" s="222"/>
      <c r="C183" s="223"/>
      <c r="D183" s="223"/>
    </row>
    <row r="184" spans="1:4" x14ac:dyDescent="0.25">
      <c r="A184" s="223"/>
      <c r="B184" s="222"/>
      <c r="C184" s="223"/>
      <c r="D184" s="223"/>
    </row>
    <row r="185" spans="1:4" x14ac:dyDescent="0.25">
      <c r="A185" s="223"/>
      <c r="B185" s="222"/>
      <c r="C185" s="223"/>
      <c r="D185" s="223"/>
    </row>
    <row r="186" spans="1:4" x14ac:dyDescent="0.25">
      <c r="A186" s="223"/>
      <c r="B186" s="222"/>
      <c r="C186" s="223"/>
      <c r="D186" s="223"/>
    </row>
    <row r="187" spans="1:4" x14ac:dyDescent="0.25">
      <c r="A187" s="223"/>
      <c r="B187" s="222"/>
      <c r="C187" s="223"/>
      <c r="D187" s="223"/>
    </row>
    <row r="188" spans="1:4" x14ac:dyDescent="0.25">
      <c r="A188" s="223"/>
      <c r="B188" s="222"/>
      <c r="C188" s="223"/>
      <c r="D188" s="223"/>
    </row>
    <row r="189" spans="1:4" x14ac:dyDescent="0.25">
      <c r="A189" s="223"/>
      <c r="B189" s="222"/>
      <c r="C189" s="223"/>
      <c r="D189" s="223"/>
    </row>
    <row r="190" spans="1:4" x14ac:dyDescent="0.25">
      <c r="A190" s="223"/>
      <c r="B190" s="222"/>
      <c r="C190" s="223"/>
      <c r="D190" s="223"/>
    </row>
    <row r="191" spans="1:4" x14ac:dyDescent="0.25">
      <c r="A191" s="223"/>
      <c r="B191" s="222"/>
      <c r="C191" s="223"/>
      <c r="D191" s="223"/>
    </row>
    <row r="192" spans="1:4" x14ac:dyDescent="0.25">
      <c r="A192" s="223"/>
      <c r="B192" s="222"/>
      <c r="C192" s="223"/>
      <c r="D192" s="223"/>
    </row>
    <row r="193" spans="1:4" x14ac:dyDescent="0.25">
      <c r="A193" s="223"/>
      <c r="B193" s="222"/>
      <c r="C193" s="223"/>
      <c r="D193" s="223"/>
    </row>
    <row r="194" spans="1:4" x14ac:dyDescent="0.25">
      <c r="A194" s="223"/>
      <c r="B194" s="222"/>
      <c r="C194" s="223"/>
      <c r="D194" s="223"/>
    </row>
    <row r="195" spans="1:4" x14ac:dyDescent="0.25">
      <c r="A195" s="223"/>
      <c r="B195" s="222"/>
      <c r="C195" s="223"/>
      <c r="D195" s="223"/>
    </row>
    <row r="196" spans="1:4" x14ac:dyDescent="0.25">
      <c r="A196" s="223"/>
      <c r="B196" s="222"/>
      <c r="C196" s="223"/>
      <c r="D196" s="223"/>
    </row>
    <row r="197" spans="1:4" x14ac:dyDescent="0.25">
      <c r="A197" s="223"/>
      <c r="B197" s="222"/>
      <c r="C197" s="223"/>
      <c r="D197" s="223"/>
    </row>
    <row r="198" spans="1:4" x14ac:dyDescent="0.25">
      <c r="A198" s="223"/>
      <c r="B198" s="222"/>
      <c r="C198" s="223"/>
      <c r="D198" s="223"/>
    </row>
    <row r="199" spans="1:4" x14ac:dyDescent="0.25">
      <c r="A199" s="223"/>
      <c r="B199" s="222"/>
      <c r="C199" s="223"/>
      <c r="D199" s="223"/>
    </row>
    <row r="200" spans="1:4" x14ac:dyDescent="0.25">
      <c r="A200" s="223"/>
      <c r="B200" s="222"/>
      <c r="C200" s="223"/>
      <c r="D200" s="223"/>
    </row>
    <row r="201" spans="1:4" x14ac:dyDescent="0.25">
      <c r="A201" s="223"/>
      <c r="B201" s="222"/>
      <c r="C201" s="223"/>
      <c r="D201" s="223"/>
    </row>
    <row r="202" spans="1:4" x14ac:dyDescent="0.25">
      <c r="A202" s="223"/>
      <c r="B202" s="222"/>
      <c r="C202" s="223"/>
      <c r="D202" s="223"/>
    </row>
    <row r="203" spans="1:4" x14ac:dyDescent="0.25">
      <c r="A203" s="223"/>
      <c r="B203" s="222"/>
      <c r="C203" s="223"/>
      <c r="D203" s="223"/>
    </row>
    <row r="204" spans="1:4" x14ac:dyDescent="0.25">
      <c r="A204" s="223"/>
      <c r="B204" s="222"/>
      <c r="C204" s="223"/>
      <c r="D204" s="223"/>
    </row>
    <row r="205" spans="1:4" x14ac:dyDescent="0.25">
      <c r="A205" s="223"/>
      <c r="B205" s="222"/>
      <c r="C205" s="223"/>
      <c r="D205" s="223"/>
    </row>
    <row r="206" spans="1:4" x14ac:dyDescent="0.25">
      <c r="A206" s="223"/>
      <c r="B206" s="222"/>
      <c r="C206" s="223"/>
      <c r="D206" s="223"/>
    </row>
    <row r="207" spans="1:4" x14ac:dyDescent="0.25">
      <c r="A207" s="223"/>
      <c r="B207" s="222"/>
      <c r="C207" s="223"/>
      <c r="D207" s="223"/>
    </row>
    <row r="208" spans="1:4" x14ac:dyDescent="0.25">
      <c r="A208" s="223"/>
      <c r="B208" s="222"/>
      <c r="C208" s="223"/>
      <c r="D208" s="223"/>
    </row>
    <row r="209" spans="1:4" x14ac:dyDescent="0.25">
      <c r="A209" s="223"/>
      <c r="B209" s="222"/>
      <c r="C209" s="223"/>
      <c r="D209" s="223"/>
    </row>
    <row r="210" spans="1:4" x14ac:dyDescent="0.25">
      <c r="A210" s="223"/>
      <c r="B210" s="222"/>
      <c r="C210" s="223"/>
      <c r="D210" s="223"/>
    </row>
    <row r="211" spans="1:4" x14ac:dyDescent="0.25">
      <c r="A211" s="223"/>
      <c r="B211" s="222"/>
      <c r="C211" s="223"/>
      <c r="D211" s="223"/>
    </row>
    <row r="212" spans="1:4" x14ac:dyDescent="0.25">
      <c r="A212" s="223"/>
      <c r="B212" s="222"/>
      <c r="C212" s="223"/>
      <c r="D212" s="223"/>
    </row>
    <row r="213" spans="1:4" x14ac:dyDescent="0.25">
      <c r="A213" s="223"/>
      <c r="B213" s="222"/>
      <c r="C213" s="223"/>
      <c r="D213" s="223"/>
    </row>
    <row r="214" spans="1:4" x14ac:dyDescent="0.25">
      <c r="A214" s="223"/>
      <c r="B214" s="222"/>
      <c r="C214" s="223"/>
      <c r="D214" s="223"/>
    </row>
    <row r="215" spans="1:4" x14ac:dyDescent="0.25">
      <c r="A215" s="223"/>
      <c r="B215" s="222"/>
      <c r="C215" s="223"/>
      <c r="D215" s="223"/>
    </row>
    <row r="216" spans="1:4" x14ac:dyDescent="0.25">
      <c r="A216" s="223"/>
      <c r="B216" s="222"/>
      <c r="C216" s="223"/>
      <c r="D216" s="223"/>
    </row>
    <row r="217" spans="1:4" x14ac:dyDescent="0.25">
      <c r="A217" s="223"/>
      <c r="B217" s="222"/>
      <c r="C217" s="223"/>
      <c r="D217" s="223"/>
    </row>
    <row r="218" spans="1:4" x14ac:dyDescent="0.25">
      <c r="A218" s="223"/>
      <c r="B218" s="222"/>
      <c r="C218" s="223"/>
      <c r="D218" s="223"/>
    </row>
    <row r="219" spans="1:4" x14ac:dyDescent="0.25">
      <c r="A219" s="223"/>
      <c r="B219" s="222"/>
      <c r="C219" s="223"/>
      <c r="D219" s="223"/>
    </row>
    <row r="220" spans="1:4" x14ac:dyDescent="0.25">
      <c r="A220" s="223"/>
      <c r="B220" s="222"/>
      <c r="C220" s="223"/>
      <c r="D220" s="223"/>
    </row>
    <row r="221" spans="1:4" x14ac:dyDescent="0.25">
      <c r="A221" s="223"/>
      <c r="B221" s="222"/>
      <c r="C221" s="223"/>
      <c r="D221" s="223"/>
    </row>
    <row r="222" spans="1:4" x14ac:dyDescent="0.25">
      <c r="A222" s="223"/>
      <c r="B222" s="222"/>
      <c r="C222" s="223"/>
      <c r="D222" s="223"/>
    </row>
    <row r="223" spans="1:4" x14ac:dyDescent="0.25">
      <c r="A223" s="223"/>
      <c r="B223" s="222"/>
      <c r="C223" s="223"/>
      <c r="D223" s="223"/>
    </row>
    <row r="224" spans="1:4" x14ac:dyDescent="0.25">
      <c r="A224" s="223"/>
      <c r="B224" s="222"/>
      <c r="C224" s="223"/>
      <c r="D224" s="223"/>
    </row>
    <row r="225" spans="1:12" x14ac:dyDescent="0.25">
      <c r="A225" s="223"/>
      <c r="B225" s="222"/>
      <c r="C225" s="223"/>
      <c r="D225" s="223"/>
    </row>
    <row r="226" spans="1:12" x14ac:dyDescent="0.25">
      <c r="A226" s="223"/>
      <c r="B226" s="222"/>
      <c r="C226" s="223"/>
      <c r="D226" s="223"/>
    </row>
    <row r="227" spans="1:12" x14ac:dyDescent="0.25">
      <c r="A227" s="223"/>
      <c r="B227" s="222"/>
      <c r="C227" s="223"/>
      <c r="D227" s="223"/>
    </row>
    <row r="228" spans="1:12" x14ac:dyDescent="0.25">
      <c r="A228" s="223"/>
      <c r="B228" s="222"/>
      <c r="C228" s="223"/>
      <c r="D228" s="223"/>
    </row>
    <row r="229" spans="1:12" x14ac:dyDescent="0.25">
      <c r="A229" s="223"/>
      <c r="B229" s="222"/>
      <c r="C229" s="223"/>
      <c r="D229" s="223"/>
    </row>
    <row r="230" spans="1:12" x14ac:dyDescent="0.25">
      <c r="A230" s="223"/>
      <c r="B230" s="222"/>
    </row>
    <row r="231" spans="1:12" x14ac:dyDescent="0.25">
      <c r="A231" s="223"/>
      <c r="B231" s="222"/>
    </row>
    <row r="232" spans="1:12" x14ac:dyDescent="0.25">
      <c r="A232" s="223"/>
      <c r="B232" s="222"/>
      <c r="C232" s="223"/>
      <c r="D232" s="223"/>
    </row>
    <row r="233" spans="1:12" x14ac:dyDescent="0.25">
      <c r="A233" s="223"/>
      <c r="B233" s="222"/>
      <c r="C233" s="223"/>
      <c r="D233" s="223"/>
    </row>
    <row r="234" spans="1:12" x14ac:dyDescent="0.25">
      <c r="A234" s="223"/>
      <c r="B234" s="222"/>
      <c r="C234" s="223"/>
      <c r="D234" s="223"/>
    </row>
    <row r="235" spans="1:12" x14ac:dyDescent="0.25">
      <c r="A235" s="223"/>
      <c r="B235" s="222"/>
      <c r="C235" s="223"/>
      <c r="D235" s="223"/>
    </row>
    <row r="236" spans="1:12" x14ac:dyDescent="0.25">
      <c r="A236" s="223"/>
      <c r="B236" s="222"/>
      <c r="C236" s="223"/>
      <c r="D236" s="223"/>
    </row>
    <row r="237" spans="1:12" x14ac:dyDescent="0.25">
      <c r="A237" s="223"/>
      <c r="B237" s="224"/>
      <c r="C237" s="223"/>
      <c r="D237" s="223"/>
    </row>
    <row r="238" spans="1:12" x14ac:dyDescent="0.25">
      <c r="A238" s="223" t="s">
        <v>73</v>
      </c>
      <c r="K238" s="220"/>
      <c r="L238" s="220"/>
    </row>
    <row r="239" spans="1:12" x14ac:dyDescent="0.25">
      <c r="A239" s="223" t="s">
        <v>73</v>
      </c>
      <c r="K239" s="220"/>
      <c r="L239" s="220"/>
    </row>
    <row r="240" spans="1:12" x14ac:dyDescent="0.25">
      <c r="A240" s="223" t="s">
        <v>73</v>
      </c>
      <c r="K240" s="220"/>
      <c r="L240" s="220"/>
    </row>
    <row r="241" spans="1:12" x14ac:dyDescent="0.25">
      <c r="A241" s="223" t="s">
        <v>73</v>
      </c>
      <c r="K241" s="220"/>
      <c r="L241" s="220"/>
    </row>
    <row r="242" spans="1:12" x14ac:dyDescent="0.25">
      <c r="A242" s="223" t="s">
        <v>73</v>
      </c>
      <c r="K242" s="220"/>
      <c r="L242" s="220"/>
    </row>
    <row r="243" spans="1:12" x14ac:dyDescent="0.25">
      <c r="B243" s="224"/>
      <c r="C243" s="223"/>
      <c r="D243" s="223"/>
    </row>
    <row r="244" spans="1:12" x14ac:dyDescent="0.25">
      <c r="B244" s="224"/>
      <c r="C244" s="223"/>
      <c r="D244" s="223"/>
    </row>
    <row r="245" spans="1:12" x14ac:dyDescent="0.25">
      <c r="D245" s="223"/>
    </row>
  </sheetData>
  <sortState ref="B4:M55">
    <sortCondition descending="1" ref="M4:M55"/>
  </sortState>
  <mergeCells count="16">
    <mergeCell ref="K2:K3"/>
    <mergeCell ref="A1:O1"/>
    <mergeCell ref="N2:N3"/>
    <mergeCell ref="O2:O3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</mergeCells>
  <pageMargins left="0.75" right="0.75" top="1.39375" bottom="1.39375" header="0.51180555555555496" footer="0.51180555555555496"/>
  <pageSetup paperSize="9" scale="7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69"/>
  <sheetViews>
    <sheetView zoomScaleNormal="100" workbookViewId="0">
      <selection activeCell="A13" sqref="A13"/>
    </sheetView>
  </sheetViews>
  <sheetFormatPr defaultRowHeight="13.8" x14ac:dyDescent="0.25"/>
  <cols>
    <col min="1" max="1" width="20.3984375" style="225" customWidth="1"/>
    <col min="2" max="2" width="13" style="63" customWidth="1"/>
    <col min="3" max="3" width="8" style="63" customWidth="1"/>
    <col min="4" max="4" width="5.69921875" style="268" customWidth="1"/>
    <col min="5" max="5" width="5.5" style="268" customWidth="1"/>
    <col min="6" max="6" width="5.59765625" style="268" customWidth="1"/>
    <col min="7" max="7" width="4.69921875" style="268" customWidth="1"/>
    <col min="8" max="8" width="5" style="60" customWidth="1"/>
    <col min="9" max="9" width="4.8984375" style="60" customWidth="1"/>
    <col min="10" max="10" width="4.59765625" style="60" customWidth="1"/>
    <col min="11" max="11" width="5" style="60" customWidth="1"/>
    <col min="12" max="12" width="5.19921875" style="60" customWidth="1"/>
    <col min="13" max="13" width="8" style="226" customWidth="1"/>
    <col min="14" max="1024" width="8" style="60" customWidth="1"/>
  </cols>
  <sheetData>
    <row r="1" spans="1:14" ht="88.5" customHeight="1" x14ac:dyDescent="0.25">
      <c r="A1" s="4" t="s">
        <v>4</v>
      </c>
      <c r="B1" s="4" t="s">
        <v>481</v>
      </c>
      <c r="C1" s="4" t="s">
        <v>482</v>
      </c>
      <c r="D1" s="256" t="s">
        <v>5</v>
      </c>
      <c r="E1" s="256" t="s">
        <v>6</v>
      </c>
      <c r="F1" s="256" t="s">
        <v>483</v>
      </c>
      <c r="G1" s="256" t="s">
        <v>484</v>
      </c>
      <c r="H1" s="256" t="s">
        <v>9</v>
      </c>
      <c r="I1" s="256" t="s">
        <v>10</v>
      </c>
      <c r="J1" s="256" t="s">
        <v>11</v>
      </c>
      <c r="K1" s="256" t="s">
        <v>12</v>
      </c>
      <c r="L1" s="256" t="s">
        <v>485</v>
      </c>
      <c r="M1" s="4" t="s">
        <v>487</v>
      </c>
      <c r="N1" s="254" t="s">
        <v>486</v>
      </c>
    </row>
    <row r="2" spans="1:14" ht="15.6" x14ac:dyDescent="0.3">
      <c r="A2" s="422" t="s">
        <v>488</v>
      </c>
      <c r="B2" s="228"/>
      <c r="C2" s="229"/>
      <c r="D2" s="230">
        <v>48</v>
      </c>
      <c r="E2" s="230">
        <v>58</v>
      </c>
      <c r="F2" s="230">
        <v>166</v>
      </c>
      <c r="G2" s="230">
        <v>31</v>
      </c>
      <c r="H2" s="231">
        <v>30</v>
      </c>
      <c r="I2" s="231">
        <v>25</v>
      </c>
      <c r="J2" s="231">
        <v>3</v>
      </c>
      <c r="K2" s="231">
        <v>30</v>
      </c>
      <c r="L2" s="231">
        <v>30</v>
      </c>
      <c r="M2" s="228">
        <f t="shared" ref="M2:M33" si="0">SUM(D2:L2)</f>
        <v>421</v>
      </c>
      <c r="N2" s="228"/>
    </row>
    <row r="3" spans="1:14" ht="15.6" x14ac:dyDescent="0.3">
      <c r="A3" s="422" t="s">
        <v>7</v>
      </c>
      <c r="B3" s="228"/>
      <c r="C3" s="229"/>
      <c r="D3" s="230">
        <v>14</v>
      </c>
      <c r="E3" s="230">
        <v>19</v>
      </c>
      <c r="F3" s="230">
        <v>113</v>
      </c>
      <c r="G3" s="230">
        <v>10</v>
      </c>
      <c r="H3" s="231">
        <v>3</v>
      </c>
      <c r="I3" s="231">
        <v>8</v>
      </c>
      <c r="J3" s="231">
        <v>20</v>
      </c>
      <c r="K3" s="231">
        <v>6</v>
      </c>
      <c r="L3" s="231">
        <v>1</v>
      </c>
      <c r="M3" s="228">
        <f t="shared" si="0"/>
        <v>194</v>
      </c>
      <c r="N3" s="228"/>
    </row>
    <row r="4" spans="1:14" ht="15.6" x14ac:dyDescent="0.3">
      <c r="A4" s="490" t="s">
        <v>220</v>
      </c>
      <c r="B4" s="451"/>
      <c r="C4" s="491"/>
      <c r="D4" s="449">
        <v>29</v>
      </c>
      <c r="E4" s="449">
        <v>26</v>
      </c>
      <c r="F4" s="449">
        <v>60</v>
      </c>
      <c r="G4" s="449">
        <v>13</v>
      </c>
      <c r="H4" s="450">
        <v>5</v>
      </c>
      <c r="I4" s="450">
        <v>8</v>
      </c>
      <c r="J4" s="450"/>
      <c r="K4" s="450">
        <v>3</v>
      </c>
      <c r="L4" s="450">
        <v>10</v>
      </c>
      <c r="M4" s="228">
        <f t="shared" si="0"/>
        <v>154</v>
      </c>
      <c r="N4" s="228"/>
    </row>
    <row r="5" spans="1:14" ht="15.6" x14ac:dyDescent="0.3">
      <c r="A5" s="426" t="s">
        <v>10</v>
      </c>
      <c r="B5" s="335"/>
      <c r="C5" s="290"/>
      <c r="D5" s="289">
        <v>29</v>
      </c>
      <c r="E5" s="289">
        <v>33</v>
      </c>
      <c r="F5" s="289">
        <v>46</v>
      </c>
      <c r="G5" s="289">
        <v>11</v>
      </c>
      <c r="H5" s="334"/>
      <c r="I5" s="334">
        <v>29</v>
      </c>
      <c r="J5" s="334"/>
      <c r="K5" s="334">
        <v>1</v>
      </c>
      <c r="L5" s="334"/>
      <c r="M5" s="228">
        <f t="shared" si="0"/>
        <v>149</v>
      </c>
      <c r="N5" s="233"/>
    </row>
    <row r="6" spans="1:14" ht="15.6" x14ac:dyDescent="0.3">
      <c r="A6" s="426" t="s">
        <v>12</v>
      </c>
      <c r="B6" s="335"/>
      <c r="C6" s="290"/>
      <c r="D6" s="289">
        <v>18</v>
      </c>
      <c r="E6" s="289">
        <v>20</v>
      </c>
      <c r="F6" s="289">
        <v>24</v>
      </c>
      <c r="G6" s="289">
        <v>9</v>
      </c>
      <c r="H6" s="334">
        <v>14</v>
      </c>
      <c r="I6" s="334">
        <v>16</v>
      </c>
      <c r="J6" s="334"/>
      <c r="K6" s="334">
        <v>16</v>
      </c>
      <c r="L6" s="334"/>
      <c r="M6" s="228">
        <f t="shared" si="0"/>
        <v>117</v>
      </c>
      <c r="N6" s="235"/>
    </row>
    <row r="7" spans="1:14" ht="15.6" x14ac:dyDescent="0.3">
      <c r="A7" s="423" t="s">
        <v>6</v>
      </c>
      <c r="B7" s="75"/>
      <c r="C7" s="234"/>
      <c r="D7" s="72">
        <v>2</v>
      </c>
      <c r="E7" s="72">
        <v>83</v>
      </c>
      <c r="F7" s="72">
        <v>9</v>
      </c>
      <c r="G7" s="72">
        <v>2</v>
      </c>
      <c r="H7" s="74">
        <v>1</v>
      </c>
      <c r="I7" s="74"/>
      <c r="J7" s="74"/>
      <c r="K7" s="74"/>
      <c r="L7" s="74">
        <v>1</v>
      </c>
      <c r="M7" s="228">
        <f t="shared" si="0"/>
        <v>98</v>
      </c>
      <c r="N7" s="235"/>
    </row>
    <row r="8" spans="1:14" ht="15.6" x14ac:dyDescent="0.3">
      <c r="A8" s="423" t="s">
        <v>62</v>
      </c>
      <c r="B8" s="75"/>
      <c r="C8" s="235"/>
      <c r="D8" s="72">
        <v>17</v>
      </c>
      <c r="E8" s="72">
        <v>19</v>
      </c>
      <c r="F8" s="72">
        <v>28</v>
      </c>
      <c r="G8" s="72">
        <v>12</v>
      </c>
      <c r="H8" s="74">
        <v>8</v>
      </c>
      <c r="I8" s="74">
        <v>10</v>
      </c>
      <c r="J8" s="74"/>
      <c r="K8" s="74"/>
      <c r="L8" s="74"/>
      <c r="M8" s="228">
        <f t="shared" si="0"/>
        <v>94</v>
      </c>
      <c r="N8" s="236"/>
    </row>
    <row r="9" spans="1:14" ht="15.6" x14ac:dyDescent="0.3">
      <c r="A9" s="423" t="s">
        <v>490</v>
      </c>
      <c r="B9" s="75"/>
      <c r="C9" s="234"/>
      <c r="D9" s="72">
        <v>2</v>
      </c>
      <c r="E9" s="72">
        <v>4</v>
      </c>
      <c r="F9" s="72">
        <v>55</v>
      </c>
      <c r="G9" s="72"/>
      <c r="H9" s="74">
        <v>4</v>
      </c>
      <c r="I9" s="74">
        <v>4</v>
      </c>
      <c r="J9" s="74"/>
      <c r="K9" s="74"/>
      <c r="L9" s="74">
        <v>1</v>
      </c>
      <c r="M9" s="228">
        <f t="shared" si="0"/>
        <v>70</v>
      </c>
      <c r="N9" s="236"/>
    </row>
    <row r="10" spans="1:14" ht="15.6" x14ac:dyDescent="0.3">
      <c r="A10" s="423" t="s">
        <v>126</v>
      </c>
      <c r="B10" s="75"/>
      <c r="C10" s="234"/>
      <c r="D10" s="72">
        <v>7</v>
      </c>
      <c r="E10" s="72">
        <v>9</v>
      </c>
      <c r="F10" s="72">
        <v>13</v>
      </c>
      <c r="G10" s="72">
        <v>36</v>
      </c>
      <c r="H10" s="74"/>
      <c r="I10" s="74"/>
      <c r="J10" s="74"/>
      <c r="K10" s="74"/>
      <c r="L10" s="74"/>
      <c r="M10" s="228">
        <f t="shared" si="0"/>
        <v>65</v>
      </c>
      <c r="N10" s="236"/>
    </row>
    <row r="11" spans="1:14" ht="15.6" x14ac:dyDescent="0.3">
      <c r="A11" s="423" t="s">
        <v>5</v>
      </c>
      <c r="B11" s="75"/>
      <c r="C11" s="234"/>
      <c r="D11" s="72">
        <v>30</v>
      </c>
      <c r="E11" s="72">
        <v>2</v>
      </c>
      <c r="F11" s="72">
        <v>21</v>
      </c>
      <c r="G11" s="72">
        <v>1</v>
      </c>
      <c r="H11" s="74"/>
      <c r="I11" s="74"/>
      <c r="J11" s="74"/>
      <c r="K11" s="74"/>
      <c r="L11" s="74"/>
      <c r="M11" s="228">
        <f t="shared" si="0"/>
        <v>54</v>
      </c>
      <c r="N11" s="236"/>
    </row>
    <row r="12" spans="1:14" ht="15.6" x14ac:dyDescent="0.3">
      <c r="A12" s="423" t="s">
        <v>491</v>
      </c>
      <c r="B12" s="75"/>
      <c r="C12" s="234"/>
      <c r="D12" s="72">
        <v>6</v>
      </c>
      <c r="E12" s="72"/>
      <c r="F12" s="72">
        <v>8</v>
      </c>
      <c r="G12" s="72">
        <v>5</v>
      </c>
      <c r="H12" s="74">
        <v>8</v>
      </c>
      <c r="I12" s="74">
        <v>5</v>
      </c>
      <c r="J12" s="74"/>
      <c r="K12" s="74"/>
      <c r="L12" s="74">
        <v>21</v>
      </c>
      <c r="M12" s="228">
        <f t="shared" si="0"/>
        <v>53</v>
      </c>
      <c r="N12" s="236"/>
    </row>
    <row r="13" spans="1:14" ht="15.6" x14ac:dyDescent="0.3">
      <c r="A13" s="423" t="s">
        <v>489</v>
      </c>
      <c r="B13" s="75"/>
      <c r="C13" s="234"/>
      <c r="D13" s="72">
        <v>4</v>
      </c>
      <c r="E13" s="72">
        <v>6</v>
      </c>
      <c r="F13" s="72">
        <v>28</v>
      </c>
      <c r="G13" s="72">
        <v>7</v>
      </c>
      <c r="H13" s="74">
        <v>4</v>
      </c>
      <c r="I13" s="74"/>
      <c r="J13" s="74"/>
      <c r="K13" s="74">
        <v>1</v>
      </c>
      <c r="L13" s="74"/>
      <c r="M13" s="228">
        <f t="shared" si="0"/>
        <v>50</v>
      </c>
      <c r="N13" s="75"/>
    </row>
    <row r="14" spans="1:14" ht="15.6" x14ac:dyDescent="0.3">
      <c r="A14" s="423" t="s">
        <v>209</v>
      </c>
      <c r="B14" s="75"/>
      <c r="C14" s="75"/>
      <c r="D14" s="26"/>
      <c r="E14" s="26"/>
      <c r="F14" s="26">
        <v>27</v>
      </c>
      <c r="G14" s="26">
        <v>18</v>
      </c>
      <c r="H14" s="36"/>
      <c r="I14" s="36"/>
      <c r="J14" s="36"/>
      <c r="K14" s="36"/>
      <c r="L14" s="36"/>
      <c r="M14" s="228">
        <f t="shared" si="0"/>
        <v>45</v>
      </c>
      <c r="N14" s="236"/>
    </row>
    <row r="15" spans="1:14" ht="15.6" x14ac:dyDescent="0.3">
      <c r="A15" s="424" t="s">
        <v>359</v>
      </c>
      <c r="B15" s="238"/>
      <c r="C15" s="238"/>
      <c r="D15" s="270"/>
      <c r="E15" s="270">
        <v>10</v>
      </c>
      <c r="F15" s="270">
        <v>18</v>
      </c>
      <c r="G15" s="270"/>
      <c r="H15" s="237"/>
      <c r="I15" s="237">
        <v>9</v>
      </c>
      <c r="J15" s="237"/>
      <c r="K15" s="237"/>
      <c r="L15" s="237"/>
      <c r="M15" s="228">
        <f t="shared" si="0"/>
        <v>37</v>
      </c>
      <c r="N15" s="236"/>
    </row>
    <row r="16" spans="1:14" ht="15.6" x14ac:dyDescent="0.3">
      <c r="A16" s="423" t="s">
        <v>68</v>
      </c>
      <c r="B16" s="75"/>
      <c r="C16" s="234"/>
      <c r="D16" s="72">
        <v>10</v>
      </c>
      <c r="E16" s="72">
        <v>2</v>
      </c>
      <c r="F16" s="72">
        <v>19</v>
      </c>
      <c r="G16" s="72">
        <v>3</v>
      </c>
      <c r="H16" s="74"/>
      <c r="I16" s="74">
        <v>1</v>
      </c>
      <c r="J16" s="74"/>
      <c r="K16" s="74"/>
      <c r="L16" s="74"/>
      <c r="M16" s="228">
        <f t="shared" si="0"/>
        <v>35</v>
      </c>
      <c r="N16" s="236"/>
    </row>
    <row r="17" spans="1:14" ht="15.6" x14ac:dyDescent="0.3">
      <c r="A17" s="423" t="s">
        <v>216</v>
      </c>
      <c r="B17" s="75"/>
      <c r="C17" s="234"/>
      <c r="D17" s="72">
        <v>2</v>
      </c>
      <c r="E17" s="72">
        <v>2</v>
      </c>
      <c r="F17" s="72">
        <v>8</v>
      </c>
      <c r="G17" s="72">
        <v>2</v>
      </c>
      <c r="H17" s="74">
        <v>3</v>
      </c>
      <c r="I17" s="74">
        <v>9</v>
      </c>
      <c r="J17" s="74"/>
      <c r="K17" s="74">
        <v>1</v>
      </c>
      <c r="L17" s="74">
        <v>4</v>
      </c>
      <c r="M17" s="228">
        <f t="shared" si="0"/>
        <v>31</v>
      </c>
      <c r="N17" s="75"/>
    </row>
    <row r="18" spans="1:14" ht="15.6" x14ac:dyDescent="0.3">
      <c r="A18" s="423" t="s">
        <v>494</v>
      </c>
      <c r="B18" s="75"/>
      <c r="C18" s="75"/>
      <c r="D18" s="26"/>
      <c r="E18" s="26"/>
      <c r="F18" s="26"/>
      <c r="G18" s="26"/>
      <c r="H18" s="37"/>
      <c r="I18" s="37"/>
      <c r="J18" s="37"/>
      <c r="K18" s="37"/>
      <c r="L18" s="37">
        <v>28</v>
      </c>
      <c r="M18" s="228">
        <f t="shared" si="0"/>
        <v>28</v>
      </c>
      <c r="N18" s="36"/>
    </row>
    <row r="19" spans="1:14" ht="15.6" x14ac:dyDescent="0.3">
      <c r="A19" s="424" t="s">
        <v>55</v>
      </c>
      <c r="B19" s="238"/>
      <c r="C19" s="238"/>
      <c r="D19" s="270"/>
      <c r="E19" s="270"/>
      <c r="F19" s="270">
        <v>20</v>
      </c>
      <c r="G19" s="270"/>
      <c r="H19" s="237"/>
      <c r="I19" s="237"/>
      <c r="J19" s="237"/>
      <c r="K19" s="237"/>
      <c r="L19" s="237"/>
      <c r="M19" s="228">
        <f t="shared" si="0"/>
        <v>20</v>
      </c>
      <c r="N19" s="237"/>
    </row>
    <row r="20" spans="1:14" ht="15.6" x14ac:dyDescent="0.3">
      <c r="A20" s="424" t="s">
        <v>517</v>
      </c>
      <c r="B20" s="238"/>
      <c r="C20" s="238"/>
      <c r="D20" s="270"/>
      <c r="E20" s="270"/>
      <c r="F20" s="270">
        <v>19</v>
      </c>
      <c r="G20" s="270"/>
      <c r="H20" s="237"/>
      <c r="I20" s="237"/>
      <c r="J20" s="237"/>
      <c r="K20" s="237"/>
      <c r="L20" s="237"/>
      <c r="M20" s="228">
        <f t="shared" si="0"/>
        <v>19</v>
      </c>
      <c r="N20" s="236"/>
    </row>
    <row r="21" spans="1:14" ht="15.6" x14ac:dyDescent="0.3">
      <c r="A21" s="423" t="s">
        <v>267</v>
      </c>
      <c r="B21" s="75"/>
      <c r="C21" s="234"/>
      <c r="D21" s="72"/>
      <c r="E21" s="72"/>
      <c r="F21" s="72">
        <v>15</v>
      </c>
      <c r="G21" s="72"/>
      <c r="H21" s="74"/>
      <c r="I21" s="74"/>
      <c r="J21" s="74"/>
      <c r="K21" s="74"/>
      <c r="L21" s="74">
        <v>4</v>
      </c>
      <c r="M21" s="228">
        <f t="shared" si="0"/>
        <v>19</v>
      </c>
      <c r="N21" s="236"/>
    </row>
    <row r="22" spans="1:14" ht="15.6" x14ac:dyDescent="0.3">
      <c r="A22" s="423" t="s">
        <v>513</v>
      </c>
      <c r="B22" s="75"/>
      <c r="C22" s="75"/>
      <c r="D22" s="26"/>
      <c r="E22" s="26">
        <v>7</v>
      </c>
      <c r="F22" s="26">
        <v>10</v>
      </c>
      <c r="G22" s="26"/>
      <c r="H22" s="36"/>
      <c r="I22" s="36"/>
      <c r="J22" s="36"/>
      <c r="K22" s="36"/>
      <c r="L22" s="36"/>
      <c r="M22" s="228">
        <f t="shared" si="0"/>
        <v>17</v>
      </c>
      <c r="N22" s="236"/>
    </row>
    <row r="23" spans="1:14" ht="15.6" x14ac:dyDescent="0.3">
      <c r="A23" s="423" t="s">
        <v>493</v>
      </c>
      <c r="B23" s="75"/>
      <c r="C23" s="234"/>
      <c r="D23" s="72">
        <v>14</v>
      </c>
      <c r="E23" s="72"/>
      <c r="F23" s="72"/>
      <c r="G23" s="72"/>
      <c r="H23" s="74"/>
      <c r="I23" s="74"/>
      <c r="J23" s="74"/>
      <c r="K23" s="74"/>
      <c r="L23" s="74"/>
      <c r="M23" s="228">
        <f t="shared" si="0"/>
        <v>14</v>
      </c>
      <c r="N23" s="236"/>
    </row>
    <row r="24" spans="1:14" ht="15.6" x14ac:dyDescent="0.3">
      <c r="A24" s="423" t="s">
        <v>500</v>
      </c>
      <c r="B24" s="75"/>
      <c r="C24" s="75"/>
      <c r="D24" s="26"/>
      <c r="E24" s="26"/>
      <c r="F24" s="26"/>
      <c r="G24" s="26"/>
      <c r="H24" s="37"/>
      <c r="I24" s="37"/>
      <c r="J24" s="37"/>
      <c r="K24" s="37"/>
      <c r="L24" s="37">
        <v>12</v>
      </c>
      <c r="M24" s="228">
        <f t="shared" si="0"/>
        <v>12</v>
      </c>
      <c r="N24" s="237"/>
    </row>
    <row r="25" spans="1:14" ht="15.6" x14ac:dyDescent="0.3">
      <c r="A25" s="424" t="s">
        <v>111</v>
      </c>
      <c r="B25" s="238"/>
      <c r="C25" s="238"/>
      <c r="D25" s="270"/>
      <c r="E25" s="270"/>
      <c r="F25" s="270">
        <v>2</v>
      </c>
      <c r="G25" s="270"/>
      <c r="H25" s="237">
        <v>2</v>
      </c>
      <c r="I25" s="237">
        <v>7</v>
      </c>
      <c r="J25" s="237"/>
      <c r="K25" s="237"/>
      <c r="L25" s="237"/>
      <c r="M25" s="228">
        <f t="shared" si="0"/>
        <v>11</v>
      </c>
      <c r="N25" s="236"/>
    </row>
    <row r="26" spans="1:14" ht="15.6" x14ac:dyDescent="0.3">
      <c r="A26" s="423" t="s">
        <v>9</v>
      </c>
      <c r="B26" s="75"/>
      <c r="C26" s="75"/>
      <c r="D26" s="26"/>
      <c r="E26" s="26"/>
      <c r="F26" s="26"/>
      <c r="G26" s="26"/>
      <c r="H26" s="37">
        <v>10</v>
      </c>
      <c r="I26" s="37"/>
      <c r="J26" s="37"/>
      <c r="K26" s="37"/>
      <c r="L26" s="37"/>
      <c r="M26" s="228">
        <f t="shared" si="0"/>
        <v>10</v>
      </c>
      <c r="N26" s="237"/>
    </row>
    <row r="27" spans="1:14" ht="15.6" x14ac:dyDescent="0.3">
      <c r="A27" s="423" t="s">
        <v>58</v>
      </c>
      <c r="B27" s="75"/>
      <c r="C27" s="234"/>
      <c r="D27" s="72"/>
      <c r="E27" s="72"/>
      <c r="F27" s="72">
        <v>2</v>
      </c>
      <c r="G27" s="72">
        <v>3</v>
      </c>
      <c r="H27" s="74">
        <v>3</v>
      </c>
      <c r="I27" s="74">
        <v>1</v>
      </c>
      <c r="J27" s="74"/>
      <c r="K27" s="74"/>
      <c r="L27" s="74"/>
      <c r="M27" s="228">
        <f t="shared" si="0"/>
        <v>9</v>
      </c>
      <c r="N27" s="236"/>
    </row>
    <row r="28" spans="1:14" ht="15.6" x14ac:dyDescent="0.3">
      <c r="A28" s="423" t="s">
        <v>107</v>
      </c>
      <c r="B28" s="75"/>
      <c r="C28" s="234"/>
      <c r="D28" s="72"/>
      <c r="E28" s="72">
        <v>1</v>
      </c>
      <c r="F28" s="72">
        <v>4</v>
      </c>
      <c r="G28" s="72">
        <v>2</v>
      </c>
      <c r="H28" s="74">
        <v>1</v>
      </c>
      <c r="I28" s="74"/>
      <c r="J28" s="74"/>
      <c r="K28" s="74"/>
      <c r="L28" s="74"/>
      <c r="M28" s="228">
        <f t="shared" si="0"/>
        <v>8</v>
      </c>
      <c r="N28" s="236"/>
    </row>
    <row r="29" spans="1:14" ht="15.6" x14ac:dyDescent="0.3">
      <c r="A29" s="424" t="s">
        <v>306</v>
      </c>
      <c r="B29" s="238"/>
      <c r="C29" s="238"/>
      <c r="D29" s="270"/>
      <c r="E29" s="270"/>
      <c r="F29" s="270">
        <v>7</v>
      </c>
      <c r="G29" s="270"/>
      <c r="H29" s="237"/>
      <c r="I29" s="237"/>
      <c r="J29" s="237"/>
      <c r="K29" s="237"/>
      <c r="L29" s="237"/>
      <c r="M29" s="228">
        <f t="shared" si="0"/>
        <v>7</v>
      </c>
      <c r="N29" s="237"/>
    </row>
    <row r="30" spans="1:14" ht="15.6" x14ac:dyDescent="0.3">
      <c r="A30" s="423" t="s">
        <v>162</v>
      </c>
      <c r="B30" s="75"/>
      <c r="C30" s="75"/>
      <c r="D30" s="26"/>
      <c r="E30" s="26"/>
      <c r="F30" s="26">
        <v>7</v>
      </c>
      <c r="G30" s="26"/>
      <c r="H30" s="36"/>
      <c r="I30" s="36"/>
      <c r="J30" s="36"/>
      <c r="K30" s="36"/>
      <c r="L30" s="36"/>
      <c r="M30" s="228">
        <f t="shared" si="0"/>
        <v>7</v>
      </c>
      <c r="N30" s="36"/>
    </row>
    <row r="31" spans="1:14" ht="15.6" x14ac:dyDescent="0.3">
      <c r="A31" s="424" t="s">
        <v>515</v>
      </c>
      <c r="B31" s="242"/>
      <c r="C31" s="238"/>
      <c r="D31" s="270"/>
      <c r="E31" s="270">
        <v>3</v>
      </c>
      <c r="F31" s="270">
        <v>2</v>
      </c>
      <c r="G31" s="270">
        <v>1</v>
      </c>
      <c r="H31" s="237"/>
      <c r="I31" s="237"/>
      <c r="J31" s="237"/>
      <c r="K31" s="237"/>
      <c r="L31" s="237"/>
      <c r="M31" s="228">
        <f t="shared" si="0"/>
        <v>6</v>
      </c>
      <c r="N31" s="36"/>
    </row>
    <row r="32" spans="1:14" ht="15.6" x14ac:dyDescent="0.3">
      <c r="A32" s="423" t="s">
        <v>492</v>
      </c>
      <c r="B32" s="75"/>
      <c r="C32" s="234"/>
      <c r="D32" s="72">
        <v>1</v>
      </c>
      <c r="E32" s="72">
        <v>1</v>
      </c>
      <c r="F32" s="72">
        <v>3</v>
      </c>
      <c r="G32" s="72"/>
      <c r="H32" s="74"/>
      <c r="I32" s="74"/>
      <c r="J32" s="74"/>
      <c r="K32" s="74"/>
      <c r="L32" s="74"/>
      <c r="M32" s="228">
        <f t="shared" si="0"/>
        <v>5</v>
      </c>
      <c r="N32" s="236"/>
    </row>
    <row r="33" spans="1:14" ht="15.6" x14ac:dyDescent="0.3">
      <c r="A33" s="423" t="s">
        <v>495</v>
      </c>
      <c r="B33" s="75"/>
      <c r="C33" s="234"/>
      <c r="D33" s="72">
        <v>5</v>
      </c>
      <c r="E33" s="72"/>
      <c r="F33" s="72"/>
      <c r="G33" s="72"/>
      <c r="H33" s="74"/>
      <c r="I33" s="74"/>
      <c r="J33" s="74"/>
      <c r="K33" s="74"/>
      <c r="L33" s="74"/>
      <c r="M33" s="228">
        <f t="shared" si="0"/>
        <v>5</v>
      </c>
      <c r="N33" s="236"/>
    </row>
    <row r="34" spans="1:14" ht="15.6" x14ac:dyDescent="0.3">
      <c r="A34" s="423" t="s">
        <v>170</v>
      </c>
      <c r="B34" s="75"/>
      <c r="C34" s="234"/>
      <c r="D34" s="72"/>
      <c r="E34" s="72"/>
      <c r="F34" s="72">
        <v>2</v>
      </c>
      <c r="G34" s="72">
        <v>2</v>
      </c>
      <c r="H34" s="74"/>
      <c r="I34" s="74"/>
      <c r="J34" s="74"/>
      <c r="K34" s="74"/>
      <c r="L34" s="74"/>
      <c r="M34" s="228">
        <f t="shared" ref="M34:M59" si="1">SUM(D34:L34)</f>
        <v>4</v>
      </c>
      <c r="N34" s="236"/>
    </row>
    <row r="35" spans="1:14" ht="15.6" x14ac:dyDescent="0.3">
      <c r="A35" s="423" t="s">
        <v>512</v>
      </c>
      <c r="B35" s="75"/>
      <c r="C35" s="75"/>
      <c r="D35" s="26"/>
      <c r="E35" s="26">
        <v>1</v>
      </c>
      <c r="F35" s="26">
        <v>2</v>
      </c>
      <c r="G35" s="26"/>
      <c r="H35" s="37"/>
      <c r="I35" s="37"/>
      <c r="J35" s="37"/>
      <c r="K35" s="37"/>
      <c r="L35" s="37"/>
      <c r="M35" s="228">
        <f t="shared" si="1"/>
        <v>3</v>
      </c>
      <c r="N35" s="36"/>
    </row>
    <row r="36" spans="1:14" ht="15.6" x14ac:dyDescent="0.3">
      <c r="A36" s="423" t="s">
        <v>122</v>
      </c>
      <c r="B36" s="75"/>
      <c r="C36" s="234"/>
      <c r="D36" s="72"/>
      <c r="E36" s="72"/>
      <c r="F36" s="72"/>
      <c r="G36" s="72">
        <v>2</v>
      </c>
      <c r="H36" s="74">
        <v>1</v>
      </c>
      <c r="I36" s="74"/>
      <c r="J36" s="74"/>
      <c r="K36" s="74"/>
      <c r="L36" s="74"/>
      <c r="M36" s="228">
        <f t="shared" si="1"/>
        <v>3</v>
      </c>
      <c r="N36" s="237"/>
    </row>
    <row r="37" spans="1:14" ht="15.6" x14ac:dyDescent="0.3">
      <c r="A37" s="423" t="s">
        <v>498</v>
      </c>
      <c r="B37" s="75"/>
      <c r="C37" s="75"/>
      <c r="D37" s="26"/>
      <c r="E37" s="26"/>
      <c r="F37" s="26">
        <v>1</v>
      </c>
      <c r="G37" s="26"/>
      <c r="H37" s="37"/>
      <c r="I37" s="37">
        <v>1</v>
      </c>
      <c r="J37" s="37"/>
      <c r="K37" s="37"/>
      <c r="L37" s="37">
        <v>1</v>
      </c>
      <c r="M37" s="228">
        <f t="shared" si="1"/>
        <v>3</v>
      </c>
      <c r="N37" s="36"/>
    </row>
    <row r="38" spans="1:14" ht="15.6" x14ac:dyDescent="0.3">
      <c r="A38" s="423" t="s">
        <v>497</v>
      </c>
      <c r="B38" s="75"/>
      <c r="C38" s="234"/>
      <c r="D38" s="72"/>
      <c r="E38" s="72"/>
      <c r="F38" s="72"/>
      <c r="G38" s="72">
        <v>2</v>
      </c>
      <c r="H38" s="74"/>
      <c r="I38" s="74"/>
      <c r="J38" s="74"/>
      <c r="K38" s="74"/>
      <c r="L38" s="74"/>
      <c r="M38" s="228">
        <f t="shared" si="1"/>
        <v>2</v>
      </c>
      <c r="N38" s="236"/>
    </row>
    <row r="39" spans="1:14" ht="15.6" x14ac:dyDescent="0.3">
      <c r="A39" s="423" t="s">
        <v>496</v>
      </c>
      <c r="B39" s="75"/>
      <c r="C39" s="75"/>
      <c r="D39" s="26"/>
      <c r="E39" s="26"/>
      <c r="F39" s="26"/>
      <c r="G39" s="26"/>
      <c r="H39" s="37">
        <v>2</v>
      </c>
      <c r="I39" s="37"/>
      <c r="J39" s="37"/>
      <c r="K39" s="37"/>
      <c r="L39" s="37"/>
      <c r="M39" s="228">
        <f t="shared" si="1"/>
        <v>2</v>
      </c>
      <c r="N39" s="236"/>
    </row>
    <row r="40" spans="1:14" ht="15.6" x14ac:dyDescent="0.3">
      <c r="A40" s="423" t="s">
        <v>831</v>
      </c>
      <c r="B40" s="75"/>
      <c r="C40" s="75"/>
      <c r="D40" s="26"/>
      <c r="E40" s="26"/>
      <c r="F40" s="26"/>
      <c r="G40" s="26"/>
      <c r="H40" s="37"/>
      <c r="I40" s="37"/>
      <c r="J40" s="37"/>
      <c r="K40" s="37"/>
      <c r="L40" s="37">
        <v>2</v>
      </c>
      <c r="M40" s="228">
        <f t="shared" si="1"/>
        <v>2</v>
      </c>
      <c r="N40" s="237"/>
    </row>
    <row r="41" spans="1:14" ht="15.6" x14ac:dyDescent="0.3">
      <c r="A41" s="423" t="s">
        <v>518</v>
      </c>
      <c r="B41" s="75"/>
      <c r="C41" s="75"/>
      <c r="D41" s="72"/>
      <c r="E41" s="72"/>
      <c r="F41" s="72">
        <v>1</v>
      </c>
      <c r="G41" s="72"/>
      <c r="H41" s="74"/>
      <c r="I41" s="74"/>
      <c r="J41" s="74"/>
      <c r="K41" s="74"/>
      <c r="L41" s="74"/>
      <c r="M41" s="228">
        <f t="shared" si="1"/>
        <v>1</v>
      </c>
      <c r="N41" s="236"/>
    </row>
    <row r="42" spans="1:14" ht="15.6" x14ac:dyDescent="0.3">
      <c r="A42" s="423" t="s">
        <v>516</v>
      </c>
      <c r="B42" s="75"/>
      <c r="C42" s="75"/>
      <c r="D42" s="26"/>
      <c r="E42" s="26"/>
      <c r="F42" s="26">
        <v>1</v>
      </c>
      <c r="G42" s="26"/>
      <c r="H42" s="37"/>
      <c r="I42" s="37"/>
      <c r="J42" s="37"/>
      <c r="K42" s="37"/>
      <c r="L42" s="37"/>
      <c r="M42" s="228">
        <f t="shared" si="1"/>
        <v>1</v>
      </c>
      <c r="N42" s="237"/>
    </row>
    <row r="43" spans="1:14" ht="15.6" x14ac:dyDescent="0.3">
      <c r="A43" s="423" t="s">
        <v>514</v>
      </c>
      <c r="B43" s="75"/>
      <c r="C43" s="75"/>
      <c r="D43" s="72"/>
      <c r="E43" s="72"/>
      <c r="F43" s="72">
        <v>1</v>
      </c>
      <c r="G43" s="72"/>
      <c r="H43" s="74"/>
      <c r="I43" s="74"/>
      <c r="J43" s="74"/>
      <c r="K43" s="74"/>
      <c r="L43" s="74"/>
      <c r="M43" s="228">
        <f t="shared" si="1"/>
        <v>1</v>
      </c>
      <c r="N43" s="236"/>
    </row>
    <row r="44" spans="1:14" ht="15.6" x14ac:dyDescent="0.3">
      <c r="A44" s="423" t="s">
        <v>633</v>
      </c>
      <c r="B44" s="75"/>
      <c r="C44" s="75"/>
      <c r="D44" s="26"/>
      <c r="E44" s="26"/>
      <c r="F44" s="26"/>
      <c r="G44" s="26"/>
      <c r="H44" s="37">
        <v>1</v>
      </c>
      <c r="I44" s="36"/>
      <c r="J44" s="37"/>
      <c r="K44" s="37"/>
      <c r="L44" s="37"/>
      <c r="M44" s="228">
        <f t="shared" si="1"/>
        <v>1</v>
      </c>
      <c r="N44" s="237"/>
    </row>
    <row r="45" spans="1:14" ht="15.6" x14ac:dyDescent="0.3">
      <c r="A45" s="423" t="s">
        <v>832</v>
      </c>
      <c r="B45" s="75"/>
      <c r="C45" s="234"/>
      <c r="D45" s="72"/>
      <c r="E45" s="72"/>
      <c r="F45" s="72"/>
      <c r="G45" s="72"/>
      <c r="H45" s="74"/>
      <c r="I45" s="74"/>
      <c r="J45" s="74"/>
      <c r="K45" s="74"/>
      <c r="L45" s="74">
        <v>1</v>
      </c>
      <c r="M45" s="228">
        <f t="shared" si="1"/>
        <v>1</v>
      </c>
      <c r="N45" s="236"/>
    </row>
    <row r="46" spans="1:14" ht="15.6" x14ac:dyDescent="0.3">
      <c r="A46" s="424" t="s">
        <v>833</v>
      </c>
      <c r="B46" s="238"/>
      <c r="C46" s="238"/>
      <c r="D46" s="270"/>
      <c r="E46" s="270"/>
      <c r="F46" s="270"/>
      <c r="G46" s="270"/>
      <c r="H46" s="237"/>
      <c r="I46" s="237"/>
      <c r="J46" s="237"/>
      <c r="K46" s="237"/>
      <c r="L46" s="489">
        <v>1</v>
      </c>
      <c r="M46" s="228">
        <f t="shared" si="1"/>
        <v>1</v>
      </c>
      <c r="N46" s="74"/>
    </row>
    <row r="47" spans="1:14" ht="15.6" x14ac:dyDescent="0.3">
      <c r="A47" s="423" t="s">
        <v>784</v>
      </c>
      <c r="B47" s="75"/>
      <c r="C47" s="75"/>
      <c r="D47" s="72"/>
      <c r="E47" s="72"/>
      <c r="F47" s="72"/>
      <c r="G47" s="72"/>
      <c r="H47" s="74"/>
      <c r="I47" s="74"/>
      <c r="J47" s="74"/>
      <c r="K47" s="74"/>
      <c r="L47" s="74">
        <v>1</v>
      </c>
      <c r="M47" s="228">
        <f t="shared" si="1"/>
        <v>1</v>
      </c>
      <c r="N47" s="236"/>
    </row>
    <row r="48" spans="1:14" ht="15.6" x14ac:dyDescent="0.3">
      <c r="A48" s="423" t="s">
        <v>830</v>
      </c>
      <c r="B48" s="239"/>
      <c r="C48" s="239"/>
      <c r="D48" s="26"/>
      <c r="E48" s="26"/>
      <c r="F48" s="26"/>
      <c r="G48" s="26"/>
      <c r="H48" s="37"/>
      <c r="I48" s="37"/>
      <c r="J48" s="37"/>
      <c r="K48" s="37"/>
      <c r="L48" s="37">
        <v>1</v>
      </c>
      <c r="M48" s="228">
        <f t="shared" si="1"/>
        <v>1</v>
      </c>
      <c r="N48" s="236"/>
    </row>
    <row r="49" spans="1:14" ht="15.6" x14ac:dyDescent="0.3">
      <c r="A49" s="425" t="s">
        <v>829</v>
      </c>
      <c r="B49" s="75"/>
      <c r="C49" s="75"/>
      <c r="D49" s="26"/>
      <c r="E49" s="26"/>
      <c r="F49" s="26"/>
      <c r="G49" s="26"/>
      <c r="H49" s="37"/>
      <c r="I49" s="37"/>
      <c r="J49" s="37"/>
      <c r="K49" s="37"/>
      <c r="L49" s="37">
        <v>1</v>
      </c>
      <c r="M49" s="228">
        <f t="shared" si="1"/>
        <v>1</v>
      </c>
      <c r="N49" s="36"/>
    </row>
    <row r="50" spans="1:14" ht="15.6" x14ac:dyDescent="0.3">
      <c r="A50" s="486" t="s">
        <v>499</v>
      </c>
      <c r="B50" s="238"/>
      <c r="C50" s="238"/>
      <c r="D50" s="487"/>
      <c r="E50" s="487"/>
      <c r="F50" s="487"/>
      <c r="G50" s="487"/>
      <c r="H50" s="488"/>
      <c r="I50" s="488"/>
      <c r="J50" s="488"/>
      <c r="K50" s="488"/>
      <c r="L50" s="488"/>
      <c r="M50" s="228">
        <f t="shared" si="1"/>
        <v>0</v>
      </c>
      <c r="N50" s="240"/>
    </row>
    <row r="51" spans="1:14" ht="15" customHeight="1" x14ac:dyDescent="0.3">
      <c r="A51" s="423" t="s">
        <v>501</v>
      </c>
      <c r="B51" s="239"/>
      <c r="C51" s="239"/>
      <c r="D51" s="26"/>
      <c r="E51" s="26"/>
      <c r="F51" s="26"/>
      <c r="G51" s="26"/>
      <c r="H51" s="37"/>
      <c r="I51" s="37"/>
      <c r="J51" s="37"/>
      <c r="K51" s="37"/>
      <c r="L51" s="37"/>
      <c r="M51" s="228">
        <f t="shared" si="1"/>
        <v>0</v>
      </c>
      <c r="N51" s="36"/>
    </row>
    <row r="52" spans="1:14" ht="15" customHeight="1" x14ac:dyDescent="0.3">
      <c r="A52" s="424" t="s">
        <v>502</v>
      </c>
      <c r="B52" s="238"/>
      <c r="C52" s="238"/>
      <c r="D52" s="270"/>
      <c r="E52" s="270"/>
      <c r="F52" s="270"/>
      <c r="G52" s="270"/>
      <c r="H52" s="237"/>
      <c r="I52" s="237"/>
      <c r="J52" s="237"/>
      <c r="K52" s="237"/>
      <c r="L52" s="237"/>
      <c r="M52" s="228">
        <f t="shared" si="1"/>
        <v>0</v>
      </c>
      <c r="N52" s="236"/>
    </row>
    <row r="53" spans="1:14" ht="15" customHeight="1" x14ac:dyDescent="0.3">
      <c r="A53" s="423" t="s">
        <v>68</v>
      </c>
      <c r="B53" s="75"/>
      <c r="C53" s="234"/>
      <c r="D53" s="72"/>
      <c r="E53" s="72"/>
      <c r="F53" s="72"/>
      <c r="G53" s="72"/>
      <c r="H53" s="74"/>
      <c r="I53" s="74"/>
      <c r="J53" s="74"/>
      <c r="K53" s="74"/>
      <c r="L53" s="74"/>
      <c r="M53" s="228">
        <f t="shared" si="1"/>
        <v>0</v>
      </c>
      <c r="N53" s="236"/>
    </row>
    <row r="54" spans="1:14" ht="15" customHeight="1" x14ac:dyDescent="0.3">
      <c r="A54" s="423" t="s">
        <v>503</v>
      </c>
      <c r="B54" s="75"/>
      <c r="C54" s="234"/>
      <c r="D54" s="72"/>
      <c r="E54" s="72"/>
      <c r="F54" s="72"/>
      <c r="G54" s="72"/>
      <c r="H54" s="74"/>
      <c r="I54" s="74"/>
      <c r="J54" s="74"/>
      <c r="K54" s="74"/>
      <c r="L54" s="74"/>
      <c r="M54" s="228">
        <f t="shared" si="1"/>
        <v>0</v>
      </c>
      <c r="N54" s="236"/>
    </row>
    <row r="55" spans="1:14" ht="15" customHeight="1" x14ac:dyDescent="0.3">
      <c r="A55" s="423" t="s">
        <v>504</v>
      </c>
      <c r="B55" s="75"/>
      <c r="C55" s="75"/>
      <c r="D55" s="26"/>
      <c r="E55" s="26"/>
      <c r="F55" s="26"/>
      <c r="G55" s="26"/>
      <c r="H55" s="37"/>
      <c r="I55" s="37"/>
      <c r="J55" s="36"/>
      <c r="K55" s="36"/>
      <c r="L55" s="37"/>
      <c r="M55" s="228">
        <f t="shared" si="1"/>
        <v>0</v>
      </c>
      <c r="N55" s="236"/>
    </row>
    <row r="56" spans="1:14" ht="15" customHeight="1" x14ac:dyDescent="0.3">
      <c r="A56" s="423" t="s">
        <v>505</v>
      </c>
      <c r="B56" s="75"/>
      <c r="C56" s="75"/>
      <c r="D56" s="26"/>
      <c r="E56" s="26"/>
      <c r="F56" s="26"/>
      <c r="G56" s="26"/>
      <c r="H56" s="37"/>
      <c r="I56" s="37"/>
      <c r="J56" s="37"/>
      <c r="K56" s="37"/>
      <c r="L56" s="37"/>
      <c r="M56" s="228">
        <f t="shared" si="1"/>
        <v>0</v>
      </c>
      <c r="N56" s="236"/>
    </row>
    <row r="57" spans="1:14" ht="15" customHeight="1" x14ac:dyDescent="0.3">
      <c r="A57" s="423" t="s">
        <v>506</v>
      </c>
      <c r="B57" s="75"/>
      <c r="C57" s="75"/>
      <c r="D57" s="26"/>
      <c r="E57" s="26"/>
      <c r="F57" s="26"/>
      <c r="G57" s="26"/>
      <c r="H57" s="37"/>
      <c r="I57" s="36"/>
      <c r="J57" s="37"/>
      <c r="K57" s="37"/>
      <c r="L57" s="37"/>
      <c r="M57" s="228">
        <f t="shared" si="1"/>
        <v>0</v>
      </c>
      <c r="N57" s="236"/>
    </row>
    <row r="58" spans="1:14" ht="15" customHeight="1" x14ac:dyDescent="0.3">
      <c r="A58" s="423" t="s">
        <v>507</v>
      </c>
      <c r="B58" s="75"/>
      <c r="C58" s="75"/>
      <c r="D58" s="26"/>
      <c r="E58" s="26"/>
      <c r="F58" s="26"/>
      <c r="G58" s="26"/>
      <c r="H58" s="37"/>
      <c r="I58" s="37"/>
      <c r="J58" s="37"/>
      <c r="K58" s="37"/>
      <c r="L58" s="37"/>
      <c r="M58" s="228">
        <f t="shared" si="1"/>
        <v>0</v>
      </c>
      <c r="N58" s="74"/>
    </row>
    <row r="59" spans="1:14" ht="15" customHeight="1" x14ac:dyDescent="0.3">
      <c r="A59" s="423" t="s">
        <v>508</v>
      </c>
      <c r="B59" s="75"/>
      <c r="C59" s="75"/>
      <c r="D59" s="26"/>
      <c r="E59" s="26"/>
      <c r="F59" s="26"/>
      <c r="G59" s="26"/>
      <c r="H59" s="37"/>
      <c r="I59" s="37"/>
      <c r="J59" s="36"/>
      <c r="K59" s="36"/>
      <c r="L59" s="36"/>
      <c r="M59" s="228">
        <f t="shared" si="1"/>
        <v>0</v>
      </c>
      <c r="N59" s="237"/>
    </row>
    <row r="60" spans="1:14" s="60" customFormat="1" ht="15" customHeight="1" x14ac:dyDescent="0.25">
      <c r="D60" s="268"/>
      <c r="E60" s="268"/>
      <c r="F60" s="271"/>
      <c r="G60" s="268"/>
      <c r="N60" s="226"/>
    </row>
    <row r="61" spans="1:14" s="60" customFormat="1" ht="15" customHeight="1" x14ac:dyDescent="0.25">
      <c r="D61" s="268"/>
      <c r="E61" s="268"/>
      <c r="F61" s="271"/>
      <c r="G61" s="268"/>
      <c r="N61" s="226"/>
    </row>
    <row r="62" spans="1:14" s="60" customFormat="1" ht="15" customHeight="1" x14ac:dyDescent="0.25">
      <c r="D62" s="268"/>
      <c r="E62" s="268"/>
      <c r="F62" s="271"/>
      <c r="G62" s="268"/>
      <c r="N62" s="226"/>
    </row>
    <row r="63" spans="1:14" s="60" customFormat="1" ht="15" customHeight="1" x14ac:dyDescent="0.25">
      <c r="D63" s="268"/>
      <c r="E63" s="268"/>
      <c r="F63" s="271"/>
      <c r="G63" s="268"/>
      <c r="N63" s="226"/>
    </row>
    <row r="64" spans="1:14" s="60" customFormat="1" ht="15" customHeight="1" x14ac:dyDescent="0.25">
      <c r="D64" s="268"/>
      <c r="E64" s="268"/>
      <c r="F64" s="271"/>
      <c r="G64" s="268"/>
      <c r="N64" s="226"/>
    </row>
    <row r="65" spans="4:14" s="60" customFormat="1" ht="15" customHeight="1" x14ac:dyDescent="0.25">
      <c r="D65" s="268"/>
      <c r="E65" s="268"/>
      <c r="F65" s="271"/>
      <c r="G65" s="268"/>
      <c r="N65" s="226"/>
    </row>
    <row r="66" spans="4:14" s="60" customFormat="1" ht="15" customHeight="1" x14ac:dyDescent="0.25">
      <c r="D66" s="268"/>
      <c r="E66" s="268"/>
      <c r="F66" s="271"/>
      <c r="G66" s="268"/>
      <c r="N66" s="226"/>
    </row>
    <row r="67" spans="4:14" s="60" customFormat="1" ht="15" customHeight="1" x14ac:dyDescent="0.25">
      <c r="D67" s="268"/>
      <c r="E67" s="268"/>
      <c r="F67" s="271"/>
      <c r="G67" s="268"/>
      <c r="N67" s="226"/>
    </row>
    <row r="68" spans="4:14" s="60" customFormat="1" ht="15" customHeight="1" x14ac:dyDescent="0.25">
      <c r="D68" s="268"/>
      <c r="E68" s="268"/>
      <c r="F68" s="271"/>
      <c r="G68" s="268"/>
      <c r="N68" s="226"/>
    </row>
    <row r="69" spans="4:14" s="60" customFormat="1" ht="14.25" customHeight="1" x14ac:dyDescent="0.25">
      <c r="D69" s="268"/>
      <c r="E69" s="268"/>
      <c r="F69" s="271"/>
      <c r="G69" s="268"/>
      <c r="N69" s="226"/>
    </row>
  </sheetData>
  <sortState ref="A2:M59">
    <sortCondition descending="1" ref="M2:M59"/>
  </sortState>
  <pageMargins left="0.7" right="0.7" top="1.14375" bottom="1.14375" header="0.51180555555555496" footer="0.51180555555555496"/>
  <pageSetup paperSize="9" firstPageNumber="0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0"/>
  <sheetViews>
    <sheetView zoomScaleNormal="100" workbookViewId="0">
      <selection activeCell="U14" sqref="U14"/>
    </sheetView>
  </sheetViews>
  <sheetFormatPr defaultRowHeight="13.8" x14ac:dyDescent="0.25"/>
  <cols>
    <col min="1" max="1" width="17.09765625" style="60" customWidth="1"/>
    <col min="2" max="2" width="10.19921875" style="60" customWidth="1"/>
    <col min="3" max="3" width="9.69921875" style="60" customWidth="1"/>
    <col min="4" max="5" width="4.3984375" style="60" customWidth="1"/>
    <col min="6" max="6" width="4.19921875" style="60" customWidth="1"/>
    <col min="7" max="7" width="4" style="63" customWidth="1"/>
    <col min="8" max="8" width="3.69921875" style="60" customWidth="1"/>
    <col min="9" max="9" width="4.19921875" style="60" customWidth="1"/>
    <col min="10" max="10" width="4" style="60" customWidth="1"/>
    <col min="11" max="11" width="3.8984375" style="60" customWidth="1"/>
    <col min="12" max="12" width="3.69921875" style="60" customWidth="1"/>
    <col min="13" max="13" width="4.5" style="60" customWidth="1"/>
    <col min="14" max="1025" width="8" style="60" customWidth="1"/>
  </cols>
  <sheetData>
    <row r="1" spans="1:15" ht="101.25" customHeight="1" x14ac:dyDescent="0.25">
      <c r="A1" s="243" t="s">
        <v>509</v>
      </c>
      <c r="B1" s="243" t="s">
        <v>481</v>
      </c>
      <c r="C1" s="4" t="s">
        <v>482</v>
      </c>
      <c r="D1" s="256" t="s">
        <v>5</v>
      </c>
      <c r="E1" s="256" t="s">
        <v>510</v>
      </c>
      <c r="F1" s="256" t="s">
        <v>6</v>
      </c>
      <c r="G1" s="256" t="s">
        <v>483</v>
      </c>
      <c r="H1" s="256" t="s">
        <v>484</v>
      </c>
      <c r="I1" s="256" t="s">
        <v>9</v>
      </c>
      <c r="J1" s="256" t="s">
        <v>10</v>
      </c>
      <c r="K1" s="256" t="s">
        <v>11</v>
      </c>
      <c r="L1" s="256" t="s">
        <v>12</v>
      </c>
      <c r="M1" s="256" t="s">
        <v>485</v>
      </c>
      <c r="N1" s="4" t="s">
        <v>487</v>
      </c>
      <c r="O1" s="243" t="s">
        <v>511</v>
      </c>
    </row>
    <row r="2" spans="1:15" ht="14.4" x14ac:dyDescent="0.3">
      <c r="A2" s="227"/>
      <c r="B2" s="120"/>
      <c r="C2" s="120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120"/>
      <c r="O2" s="120"/>
    </row>
    <row r="3" spans="1:15" ht="14.4" x14ac:dyDescent="0.3">
      <c r="A3" s="227"/>
      <c r="B3" s="120"/>
      <c r="C3" s="120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120"/>
      <c r="O3" s="120"/>
    </row>
    <row r="4" spans="1:15" ht="14.4" x14ac:dyDescent="0.3">
      <c r="A4" s="227"/>
      <c r="B4" s="120"/>
      <c r="C4" s="120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120"/>
      <c r="O4" s="120"/>
    </row>
    <row r="5" spans="1:15" ht="14.4" x14ac:dyDescent="0.3">
      <c r="A5" s="232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120"/>
      <c r="O5" s="27"/>
    </row>
    <row r="6" spans="1:15" ht="14.4" x14ac:dyDescent="0.3">
      <c r="A6" s="134"/>
      <c r="B6" s="27"/>
      <c r="C6" s="27"/>
      <c r="D6" s="26"/>
      <c r="E6" s="26"/>
      <c r="F6" s="26"/>
      <c r="G6" s="26"/>
      <c r="H6" s="26"/>
      <c r="I6" s="26"/>
      <c r="J6" s="26"/>
      <c r="K6" s="26"/>
      <c r="L6" s="26"/>
      <c r="M6" s="26"/>
      <c r="N6" s="120"/>
      <c r="O6" s="27"/>
    </row>
    <row r="7" spans="1:15" ht="14.4" x14ac:dyDescent="0.3">
      <c r="A7" s="134"/>
      <c r="B7" s="27"/>
      <c r="C7" s="27"/>
      <c r="D7" s="26"/>
      <c r="E7" s="26"/>
      <c r="F7" s="26"/>
      <c r="G7" s="26"/>
      <c r="H7" s="26"/>
      <c r="I7" s="26"/>
      <c r="J7" s="26"/>
      <c r="K7" s="26"/>
      <c r="L7" s="26"/>
      <c r="M7" s="26"/>
      <c r="N7" s="120"/>
      <c r="O7" s="27"/>
    </row>
    <row r="8" spans="1:15" ht="14.4" x14ac:dyDescent="0.3">
      <c r="A8" s="134"/>
      <c r="B8" s="27"/>
      <c r="C8" s="27"/>
      <c r="D8" s="26"/>
      <c r="E8" s="26"/>
      <c r="F8" s="26"/>
      <c r="G8" s="26"/>
      <c r="H8" s="26"/>
      <c r="I8" s="26"/>
      <c r="J8" s="26"/>
      <c r="K8" s="26"/>
      <c r="L8" s="26"/>
      <c r="M8" s="26"/>
      <c r="N8" s="120"/>
      <c r="O8" s="245"/>
    </row>
    <row r="9" spans="1:15" ht="14.4" x14ac:dyDescent="0.3">
      <c r="A9" s="134"/>
      <c r="B9" s="27"/>
      <c r="C9" s="27"/>
      <c r="D9" s="26"/>
      <c r="E9" s="26"/>
      <c r="F9" s="26"/>
      <c r="G9" s="26"/>
      <c r="H9" s="26"/>
      <c r="I9" s="26"/>
      <c r="J9" s="26"/>
      <c r="K9" s="26"/>
      <c r="L9" s="26"/>
      <c r="M9" s="26"/>
      <c r="N9" s="120"/>
      <c r="O9" s="246"/>
    </row>
    <row r="10" spans="1:15" ht="14.4" x14ac:dyDescent="0.3">
      <c r="A10" s="241"/>
      <c r="B10" s="27"/>
      <c r="C10" s="27"/>
      <c r="D10" s="26"/>
      <c r="E10" s="26"/>
      <c r="F10" s="26"/>
      <c r="G10" s="27"/>
      <c r="H10" s="27"/>
      <c r="I10" s="27"/>
      <c r="J10" s="27"/>
      <c r="K10" s="27"/>
      <c r="L10" s="27"/>
      <c r="M10" s="27"/>
      <c r="N10" s="120"/>
      <c r="O10" s="246"/>
    </row>
    <row r="11" spans="1:15" ht="14.4" x14ac:dyDescent="0.3">
      <c r="A11" s="134"/>
      <c r="B11" s="27"/>
      <c r="C11" s="2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120"/>
      <c r="O11" s="246"/>
    </row>
    <row r="12" spans="1:15" ht="14.4" x14ac:dyDescent="0.3">
      <c r="A12" s="134"/>
      <c r="B12" s="27"/>
      <c r="C12" s="27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120"/>
      <c r="O12" s="246"/>
    </row>
    <row r="13" spans="1:15" ht="14.4" x14ac:dyDescent="0.25">
      <c r="A13" s="247"/>
      <c r="B13" s="196"/>
      <c r="C13" s="196"/>
      <c r="D13" s="143"/>
      <c r="E13" s="143"/>
      <c r="F13" s="143"/>
      <c r="G13" s="195"/>
      <c r="H13" s="143"/>
      <c r="I13" s="143"/>
      <c r="J13" s="143"/>
      <c r="K13" s="143"/>
      <c r="L13" s="143"/>
      <c r="M13" s="143"/>
      <c r="N13" s="120"/>
      <c r="O13" s="246"/>
    </row>
    <row r="14" spans="1:15" ht="14.4" x14ac:dyDescent="0.3">
      <c r="A14" s="241"/>
      <c r="B14" s="27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120"/>
      <c r="O14" s="246"/>
    </row>
    <row r="15" spans="1:15" ht="14.4" x14ac:dyDescent="0.3">
      <c r="A15" s="134"/>
      <c r="B15" s="27"/>
      <c r="C15" s="75"/>
      <c r="D15" s="36"/>
      <c r="E15" s="36"/>
      <c r="F15" s="36"/>
      <c r="G15" s="37"/>
      <c r="H15" s="37"/>
      <c r="I15" s="36"/>
      <c r="J15" s="36"/>
      <c r="K15" s="36"/>
      <c r="L15" s="36"/>
      <c r="M15" s="37"/>
      <c r="N15" s="120"/>
      <c r="O15" s="246"/>
    </row>
    <row r="16" spans="1:15" ht="14.4" x14ac:dyDescent="0.3">
      <c r="A16" s="241"/>
      <c r="B16" s="196"/>
      <c r="C16" s="248"/>
      <c r="D16" s="143"/>
      <c r="E16" s="143"/>
      <c r="F16" s="143"/>
      <c r="G16" s="195"/>
      <c r="H16" s="143"/>
      <c r="I16" s="143"/>
      <c r="J16" s="143"/>
      <c r="K16" s="143"/>
      <c r="L16" s="143"/>
      <c r="M16" s="143"/>
      <c r="N16" s="120"/>
      <c r="O16" s="246"/>
    </row>
    <row r="17" spans="1:15" ht="14.4" x14ac:dyDescent="0.3">
      <c r="A17" s="134"/>
      <c r="B17" s="27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120"/>
      <c r="O17" s="246"/>
    </row>
    <row r="18" spans="1:15" ht="14.4" x14ac:dyDescent="0.3">
      <c r="A18" s="134"/>
      <c r="B18" s="27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120"/>
      <c r="O18" s="246"/>
    </row>
    <row r="19" spans="1:15" ht="14.4" x14ac:dyDescent="0.25">
      <c r="A19" s="247"/>
      <c r="B19" s="196"/>
      <c r="C19" s="196"/>
      <c r="D19" s="143"/>
      <c r="E19" s="143"/>
      <c r="F19" s="143"/>
      <c r="G19" s="195"/>
      <c r="H19" s="143"/>
      <c r="I19" s="143"/>
      <c r="J19" s="143"/>
      <c r="K19" s="143"/>
      <c r="L19" s="143"/>
      <c r="M19" s="143"/>
      <c r="N19" s="120"/>
      <c r="O19" s="26"/>
    </row>
    <row r="20" spans="1:15" ht="14.4" x14ac:dyDescent="0.3">
      <c r="A20" s="134"/>
      <c r="B20" s="27"/>
      <c r="C20" s="2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120"/>
      <c r="O20" s="26"/>
    </row>
    <row r="21" spans="1:15" ht="14.4" x14ac:dyDescent="0.3">
      <c r="A21" s="134"/>
      <c r="B21" s="27"/>
      <c r="C21" s="27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120"/>
      <c r="O21" s="246"/>
    </row>
    <row r="22" spans="1:15" ht="14.4" x14ac:dyDescent="0.3">
      <c r="A22" s="134"/>
      <c r="B22" s="27"/>
      <c r="C22" s="27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120"/>
      <c r="O22" s="246"/>
    </row>
    <row r="23" spans="1:15" ht="14.4" x14ac:dyDescent="0.3">
      <c r="A23" s="134"/>
      <c r="B23" s="27"/>
      <c r="C23" s="2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120"/>
      <c r="O23" s="246"/>
    </row>
    <row r="24" spans="1:15" ht="14.4" x14ac:dyDescent="0.3">
      <c r="A24" s="134"/>
      <c r="B24" s="27"/>
      <c r="C24" s="2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120"/>
      <c r="O24" s="246"/>
    </row>
    <row r="25" spans="1:15" ht="14.4" x14ac:dyDescent="0.3">
      <c r="A25" s="134"/>
      <c r="B25" s="27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120"/>
      <c r="O25" s="26"/>
    </row>
    <row r="26" spans="1:15" ht="14.4" x14ac:dyDescent="0.25">
      <c r="A26" s="249"/>
      <c r="B26" s="196"/>
      <c r="C26" s="196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20"/>
      <c r="O26" s="26"/>
    </row>
    <row r="27" spans="1:15" ht="14.4" x14ac:dyDescent="0.3">
      <c r="A27" s="250"/>
      <c r="B27" s="196"/>
      <c r="C27" s="248"/>
      <c r="D27" s="143"/>
      <c r="E27" s="143"/>
      <c r="F27" s="143"/>
      <c r="G27" s="195"/>
      <c r="H27" s="143"/>
      <c r="I27" s="143"/>
      <c r="J27" s="143"/>
      <c r="K27" s="143"/>
      <c r="L27" s="143"/>
      <c r="M27" s="143"/>
      <c r="N27" s="120"/>
      <c r="O27" s="26"/>
    </row>
    <row r="28" spans="1:15" ht="14.4" x14ac:dyDescent="0.3">
      <c r="A28" s="134"/>
      <c r="B28" s="27"/>
      <c r="C28" s="75"/>
      <c r="D28" s="37"/>
      <c r="E28" s="36"/>
      <c r="F28" s="37"/>
      <c r="G28" s="75"/>
      <c r="H28" s="134"/>
      <c r="I28" s="75"/>
      <c r="J28" s="134"/>
      <c r="K28" s="134"/>
      <c r="L28" s="134"/>
      <c r="M28" s="75"/>
      <c r="N28" s="120"/>
      <c r="O28" s="26"/>
    </row>
    <row r="29" spans="1:15" ht="14.4" x14ac:dyDescent="0.3">
      <c r="A29" s="134"/>
      <c r="B29" s="27"/>
      <c r="C29" s="27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120"/>
      <c r="O29" s="26"/>
    </row>
    <row r="30" spans="1:15" ht="14.4" x14ac:dyDescent="0.3">
      <c r="A30" s="241"/>
      <c r="B30" s="196"/>
      <c r="C30" s="248"/>
      <c r="D30" s="143"/>
      <c r="E30" s="143"/>
      <c r="F30" s="143"/>
      <c r="G30" s="195"/>
      <c r="H30" s="143"/>
      <c r="I30" s="143"/>
      <c r="J30" s="143"/>
      <c r="K30" s="143"/>
      <c r="L30" s="143"/>
      <c r="M30" s="143"/>
      <c r="N30" s="120"/>
      <c r="O30" s="27"/>
    </row>
    <row r="31" spans="1:15" ht="14.4" x14ac:dyDescent="0.3">
      <c r="A31" s="241"/>
      <c r="B31" s="196"/>
      <c r="C31" s="248"/>
      <c r="D31" s="143"/>
      <c r="E31" s="143"/>
      <c r="F31" s="143"/>
      <c r="G31" s="195"/>
      <c r="H31" s="143"/>
      <c r="I31" s="143"/>
      <c r="J31" s="143"/>
      <c r="K31" s="143"/>
      <c r="L31" s="143"/>
      <c r="M31" s="143"/>
      <c r="N31" s="120"/>
      <c r="O31" s="26"/>
    </row>
    <row r="32" spans="1:15" ht="14.4" x14ac:dyDescent="0.3">
      <c r="A32" s="241"/>
      <c r="B32" s="196"/>
      <c r="C32" s="248"/>
      <c r="D32" s="143"/>
      <c r="E32" s="143"/>
      <c r="F32" s="143"/>
      <c r="G32" s="195"/>
      <c r="H32" s="143"/>
      <c r="I32" s="143"/>
      <c r="J32" s="143"/>
      <c r="K32" s="143"/>
      <c r="L32" s="143"/>
      <c r="M32" s="143"/>
      <c r="N32" s="120"/>
      <c r="O32" s="26"/>
    </row>
    <row r="33" spans="1:15" ht="14.4" x14ac:dyDescent="0.3">
      <c r="A33" s="134"/>
      <c r="B33" s="27"/>
      <c r="C33" s="27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120"/>
      <c r="O33" s="26"/>
    </row>
    <row r="34" spans="1:15" ht="14.4" x14ac:dyDescent="0.3">
      <c r="A34" s="241"/>
      <c r="B34" s="27"/>
      <c r="C34" s="251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120"/>
      <c r="O34" s="27"/>
    </row>
    <row r="35" spans="1:15" ht="14.4" x14ac:dyDescent="0.3">
      <c r="A35" s="134"/>
      <c r="B35" s="27"/>
      <c r="C35" s="2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120"/>
      <c r="O35" s="26"/>
    </row>
    <row r="36" spans="1:15" ht="14.4" x14ac:dyDescent="0.3">
      <c r="A36" s="134"/>
      <c r="B36" s="27"/>
      <c r="C36" s="27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120"/>
      <c r="O36" s="26"/>
    </row>
    <row r="37" spans="1:15" ht="14.4" x14ac:dyDescent="0.3">
      <c r="A37" s="241"/>
      <c r="B37" s="27"/>
      <c r="C37" s="27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120"/>
      <c r="O37" s="27"/>
    </row>
    <row r="38" spans="1:15" ht="14.4" x14ac:dyDescent="0.3">
      <c r="A38" s="241"/>
      <c r="B38" s="27"/>
      <c r="C38" s="27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120"/>
      <c r="O38" s="26"/>
    </row>
    <row r="39" spans="1:15" ht="14.4" x14ac:dyDescent="0.3">
      <c r="A39" s="241"/>
      <c r="B39" s="27"/>
      <c r="C39" s="75"/>
      <c r="D39" s="36"/>
      <c r="E39" s="26"/>
      <c r="F39" s="36"/>
      <c r="G39" s="37"/>
      <c r="H39" s="37"/>
      <c r="I39" s="36"/>
      <c r="J39" s="36"/>
      <c r="K39" s="36"/>
      <c r="L39" s="36"/>
      <c r="M39" s="37"/>
      <c r="N39" s="120"/>
      <c r="O39" s="26"/>
    </row>
    <row r="40" spans="1:15" ht="14.4" x14ac:dyDescent="0.3">
      <c r="A40" s="241"/>
      <c r="B40" s="27"/>
      <c r="C40" s="27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120"/>
      <c r="O40" s="27"/>
    </row>
  </sheetData>
  <pageMargins left="0.7" right="0.7" top="1.14375" bottom="1.143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8" x14ac:dyDescent="0.25"/>
  <cols>
    <col min="1" max="1025" width="8.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86"/>
  <sheetViews>
    <sheetView zoomScaleNormal="100" workbookViewId="0">
      <selection activeCell="R15" sqref="R15"/>
    </sheetView>
  </sheetViews>
  <sheetFormatPr defaultRowHeight="13.8" x14ac:dyDescent="0.25"/>
  <cols>
    <col min="1" max="1" width="3.5" style="268" customWidth="1"/>
    <col min="2" max="2" width="25.8984375" style="61" customWidth="1"/>
    <col min="3" max="3" width="7.3984375" style="60" customWidth="1"/>
    <col min="4" max="4" width="20.5" style="62" customWidth="1"/>
    <col min="5" max="5" width="5" style="63" customWidth="1"/>
    <col min="6" max="7" width="4.19921875" style="63" customWidth="1"/>
    <col min="8" max="8" width="4.3984375" style="63" customWidth="1"/>
    <col min="9" max="9" width="4" style="63" customWidth="1"/>
    <col min="10" max="10" width="3.69921875" style="63" customWidth="1"/>
    <col min="11" max="11" width="4.19921875" style="63" customWidth="1"/>
    <col min="12" max="12" width="4" style="63" customWidth="1"/>
    <col min="13" max="13" width="4.19921875" style="63" customWidth="1"/>
    <col min="14" max="14" width="4.59765625" style="63" customWidth="1"/>
    <col min="15" max="15" width="7.19921875" style="64" customWidth="1"/>
    <col min="16" max="16" width="11.8984375" style="65" customWidth="1"/>
    <col min="17" max="17" width="8.3984375" style="60" customWidth="1"/>
    <col min="18" max="18" width="8.09765625" style="60" customWidth="1"/>
    <col min="19" max="19" width="4.19921875" style="60" customWidth="1"/>
    <col min="20" max="20" width="4.3984375" style="60" customWidth="1"/>
    <col min="21" max="21" width="4.5" style="60" customWidth="1"/>
    <col min="22" max="22" width="4.3984375" style="60" customWidth="1"/>
    <col min="23" max="1025" width="8" style="60" customWidth="1"/>
  </cols>
  <sheetData>
    <row r="1" spans="1:18" ht="54.75" customHeight="1" thickBot="1" x14ac:dyDescent="0.35">
      <c r="A1" s="513" t="s">
        <v>74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1"/>
      <c r="Q1" s="1"/>
    </row>
    <row r="2" spans="1:18" ht="33.75" customHeight="1" thickBot="1" x14ac:dyDescent="0.3">
      <c r="A2" s="493" t="s">
        <v>1</v>
      </c>
      <c r="B2" s="495" t="s">
        <v>2</v>
      </c>
      <c r="C2" s="514" t="s">
        <v>3</v>
      </c>
      <c r="D2" s="495" t="s">
        <v>4</v>
      </c>
      <c r="E2" s="516" t="s">
        <v>5</v>
      </c>
      <c r="F2" s="499" t="s">
        <v>6</v>
      </c>
      <c r="G2" s="499" t="s">
        <v>7</v>
      </c>
      <c r="H2" s="499" t="s">
        <v>8</v>
      </c>
      <c r="I2" s="499" t="s">
        <v>9</v>
      </c>
      <c r="J2" s="499" t="s">
        <v>10</v>
      </c>
      <c r="K2" s="499" t="s">
        <v>11</v>
      </c>
      <c r="L2" s="499" t="s">
        <v>12</v>
      </c>
      <c r="M2" s="501" t="s">
        <v>13</v>
      </c>
      <c r="N2" s="499" t="s">
        <v>489</v>
      </c>
      <c r="O2" s="510" t="s">
        <v>14</v>
      </c>
      <c r="P2" s="505" t="s">
        <v>75</v>
      </c>
      <c r="Q2" s="505" t="s">
        <v>520</v>
      </c>
      <c r="R2" s="508" t="s">
        <v>14</v>
      </c>
    </row>
    <row r="3" spans="1:18" ht="37.5" customHeight="1" thickBot="1" x14ac:dyDescent="0.3">
      <c r="A3" s="494"/>
      <c r="B3" s="496"/>
      <c r="C3" s="515"/>
      <c r="D3" s="496"/>
      <c r="E3" s="517"/>
      <c r="F3" s="500"/>
      <c r="G3" s="500"/>
      <c r="H3" s="500"/>
      <c r="I3" s="500"/>
      <c r="J3" s="500"/>
      <c r="K3" s="500"/>
      <c r="L3" s="500"/>
      <c r="M3" s="502"/>
      <c r="N3" s="500"/>
      <c r="O3" s="511"/>
      <c r="P3" s="512"/>
      <c r="Q3" s="506"/>
      <c r="R3" s="509"/>
    </row>
    <row r="4" spans="1:18" ht="17.100000000000001" customHeight="1" x14ac:dyDescent="0.3">
      <c r="A4" s="269">
        <v>1</v>
      </c>
      <c r="B4" s="430" t="s">
        <v>76</v>
      </c>
      <c r="C4" s="432">
        <v>2010</v>
      </c>
      <c r="D4" s="408" t="s">
        <v>17</v>
      </c>
      <c r="E4" s="435">
        <v>16</v>
      </c>
      <c r="F4" s="442">
        <v>12</v>
      </c>
      <c r="G4" s="442">
        <v>16</v>
      </c>
      <c r="H4" s="442">
        <v>15</v>
      </c>
      <c r="I4" s="442">
        <v>12</v>
      </c>
      <c r="J4" s="445"/>
      <c r="K4" s="445">
        <v>14</v>
      </c>
      <c r="L4" s="445">
        <v>15</v>
      </c>
      <c r="M4" s="445">
        <v>12</v>
      </c>
      <c r="N4" s="446"/>
      <c r="O4" s="447"/>
      <c r="P4" s="67">
        <f t="shared" ref="P4:P35" si="0">SUM(E4:O4)</f>
        <v>112</v>
      </c>
      <c r="Q4" s="274">
        <v>88</v>
      </c>
      <c r="R4" s="122">
        <v>3</v>
      </c>
    </row>
    <row r="5" spans="1:18" ht="16.5" customHeight="1" x14ac:dyDescent="0.3">
      <c r="A5" s="214">
        <f t="shared" ref="A5:A68" si="1">A4+1</f>
        <v>2</v>
      </c>
      <c r="B5" s="339" t="s">
        <v>106</v>
      </c>
      <c r="C5" s="340">
        <v>2010</v>
      </c>
      <c r="D5" s="341" t="s">
        <v>107</v>
      </c>
      <c r="E5" s="436"/>
      <c r="F5" s="342"/>
      <c r="G5" s="342">
        <v>15</v>
      </c>
      <c r="H5" s="342">
        <v>13</v>
      </c>
      <c r="I5" s="342">
        <v>16</v>
      </c>
      <c r="J5" s="342">
        <v>16</v>
      </c>
      <c r="K5" s="342">
        <v>16</v>
      </c>
      <c r="L5" s="342">
        <v>16</v>
      </c>
      <c r="M5" s="342">
        <v>16</v>
      </c>
      <c r="N5" s="342"/>
      <c r="O5" s="343"/>
      <c r="P5" s="67">
        <f t="shared" si="0"/>
        <v>108</v>
      </c>
      <c r="Q5" s="272">
        <v>93</v>
      </c>
      <c r="R5" s="126">
        <v>1</v>
      </c>
    </row>
    <row r="6" spans="1:18" ht="14.25" customHeight="1" x14ac:dyDescent="0.3">
      <c r="A6" s="275">
        <f t="shared" si="1"/>
        <v>3</v>
      </c>
      <c r="B6" s="405" t="s">
        <v>94</v>
      </c>
      <c r="C6" s="395">
        <v>2011</v>
      </c>
      <c r="D6" s="395" t="s">
        <v>95</v>
      </c>
      <c r="E6" s="437"/>
      <c r="F6" s="437">
        <v>16</v>
      </c>
      <c r="G6" s="437">
        <v>14</v>
      </c>
      <c r="H6" s="444">
        <v>16</v>
      </c>
      <c r="I6" s="444">
        <v>14</v>
      </c>
      <c r="J6" s="437">
        <v>15</v>
      </c>
      <c r="K6" s="444">
        <v>15</v>
      </c>
      <c r="L6" s="437">
        <v>11</v>
      </c>
      <c r="M6" s="437"/>
      <c r="N6" s="437"/>
      <c r="O6" s="448"/>
      <c r="P6" s="67">
        <f t="shared" si="0"/>
        <v>101</v>
      </c>
      <c r="Q6" s="272">
        <v>90</v>
      </c>
      <c r="R6" s="126">
        <v>2</v>
      </c>
    </row>
    <row r="7" spans="1:18" ht="14.4" x14ac:dyDescent="0.3">
      <c r="A7" s="275">
        <f t="shared" si="1"/>
        <v>4</v>
      </c>
      <c r="B7" s="344" t="s">
        <v>112</v>
      </c>
      <c r="C7" s="321"/>
      <c r="D7" s="321" t="s">
        <v>53</v>
      </c>
      <c r="E7" s="345"/>
      <c r="F7" s="346"/>
      <c r="G7" s="346">
        <v>10</v>
      </c>
      <c r="H7" s="346">
        <v>14</v>
      </c>
      <c r="I7" s="346">
        <v>13</v>
      </c>
      <c r="J7" s="346">
        <v>12</v>
      </c>
      <c r="K7" s="346"/>
      <c r="L7" s="346">
        <v>13</v>
      </c>
      <c r="M7" s="346">
        <v>9</v>
      </c>
      <c r="N7" s="346"/>
      <c r="O7" s="347"/>
      <c r="P7" s="67">
        <f t="shared" si="0"/>
        <v>71</v>
      </c>
      <c r="Q7" s="272">
        <v>71</v>
      </c>
      <c r="R7" s="126">
        <v>4</v>
      </c>
    </row>
    <row r="8" spans="1:18" ht="14.4" x14ac:dyDescent="0.3">
      <c r="A8" s="275">
        <f t="shared" si="1"/>
        <v>5</v>
      </c>
      <c r="B8" s="349" t="s">
        <v>77</v>
      </c>
      <c r="C8" s="320">
        <v>2010</v>
      </c>
      <c r="D8" s="320" t="s">
        <v>78</v>
      </c>
      <c r="E8" s="348">
        <v>15</v>
      </c>
      <c r="F8" s="348"/>
      <c r="G8" s="452">
        <v>12</v>
      </c>
      <c r="H8" s="348">
        <v>11</v>
      </c>
      <c r="I8" s="452">
        <v>8</v>
      </c>
      <c r="J8" s="452">
        <v>10</v>
      </c>
      <c r="K8" s="348"/>
      <c r="L8" s="348"/>
      <c r="M8" s="348">
        <v>11</v>
      </c>
      <c r="N8" s="348"/>
      <c r="O8" s="347"/>
      <c r="P8" s="67">
        <f t="shared" si="0"/>
        <v>67</v>
      </c>
      <c r="Q8" s="272">
        <v>67</v>
      </c>
      <c r="R8" s="126">
        <v>5</v>
      </c>
    </row>
    <row r="9" spans="1:18" ht="15.75" customHeight="1" x14ac:dyDescent="0.3">
      <c r="A9" s="275">
        <f t="shared" si="1"/>
        <v>6</v>
      </c>
      <c r="B9" s="344" t="s">
        <v>80</v>
      </c>
      <c r="C9" s="321">
        <v>2010</v>
      </c>
      <c r="D9" s="321" t="s">
        <v>38</v>
      </c>
      <c r="E9" s="348">
        <v>13</v>
      </c>
      <c r="F9" s="346">
        <v>14</v>
      </c>
      <c r="G9" s="347">
        <v>1</v>
      </c>
      <c r="H9" s="346"/>
      <c r="I9" s="347">
        <v>9</v>
      </c>
      <c r="J9" s="347">
        <v>9</v>
      </c>
      <c r="K9" s="346"/>
      <c r="L9" s="347">
        <v>7</v>
      </c>
      <c r="M9" s="347"/>
      <c r="N9" s="347"/>
      <c r="O9" s="347"/>
      <c r="P9" s="67">
        <f t="shared" si="0"/>
        <v>53</v>
      </c>
      <c r="Q9" s="272">
        <v>53</v>
      </c>
      <c r="R9" s="126">
        <v>6</v>
      </c>
    </row>
    <row r="10" spans="1:18" ht="14.25" customHeight="1" x14ac:dyDescent="0.3">
      <c r="A10" s="42">
        <f t="shared" si="1"/>
        <v>7</v>
      </c>
      <c r="B10" s="291" t="s">
        <v>110</v>
      </c>
      <c r="C10" s="291">
        <v>2010</v>
      </c>
      <c r="D10" s="292" t="s">
        <v>111</v>
      </c>
      <c r="E10" s="293"/>
      <c r="F10" s="293"/>
      <c r="G10" s="293">
        <v>11</v>
      </c>
      <c r="H10" s="293"/>
      <c r="I10" s="293">
        <v>15</v>
      </c>
      <c r="J10" s="293">
        <v>11</v>
      </c>
      <c r="K10" s="293"/>
      <c r="L10" s="293"/>
      <c r="M10" s="293">
        <v>15</v>
      </c>
      <c r="N10" s="293"/>
      <c r="O10" s="335"/>
      <c r="P10" s="67">
        <f t="shared" si="0"/>
        <v>52</v>
      </c>
      <c r="Q10" s="273">
        <v>52</v>
      </c>
      <c r="R10" s="8">
        <v>7</v>
      </c>
    </row>
    <row r="11" spans="1:18" ht="15.75" customHeight="1" x14ac:dyDescent="0.3">
      <c r="A11" s="42">
        <f t="shared" si="1"/>
        <v>8</v>
      </c>
      <c r="B11" s="294" t="s">
        <v>79</v>
      </c>
      <c r="C11" s="287">
        <v>2010</v>
      </c>
      <c r="D11" s="287" t="s">
        <v>17</v>
      </c>
      <c r="E11" s="336">
        <v>14</v>
      </c>
      <c r="F11" s="332">
        <v>15</v>
      </c>
      <c r="G11" s="331">
        <v>7</v>
      </c>
      <c r="H11" s="332"/>
      <c r="I11" s="332"/>
      <c r="J11" s="332">
        <v>3</v>
      </c>
      <c r="K11" s="331"/>
      <c r="L11" s="331">
        <v>3</v>
      </c>
      <c r="M11" s="331">
        <v>6</v>
      </c>
      <c r="N11" s="331"/>
      <c r="O11" s="332"/>
      <c r="P11" s="67">
        <f t="shared" si="0"/>
        <v>48</v>
      </c>
      <c r="Q11" s="273">
        <v>48</v>
      </c>
      <c r="R11" s="8">
        <v>8</v>
      </c>
    </row>
    <row r="12" spans="1:18" ht="15.75" customHeight="1" x14ac:dyDescent="0.3">
      <c r="A12" s="42">
        <f t="shared" si="1"/>
        <v>9</v>
      </c>
      <c r="B12" s="294" t="s">
        <v>639</v>
      </c>
      <c r="C12" s="287">
        <v>2010</v>
      </c>
      <c r="D12" s="287" t="s">
        <v>118</v>
      </c>
      <c r="E12" s="331"/>
      <c r="F12" s="331"/>
      <c r="G12" s="331"/>
      <c r="H12" s="331"/>
      <c r="I12" s="331"/>
      <c r="J12" s="331">
        <v>14</v>
      </c>
      <c r="K12" s="331"/>
      <c r="L12" s="331">
        <v>14</v>
      </c>
      <c r="M12" s="331">
        <v>13</v>
      </c>
      <c r="N12" s="331"/>
      <c r="O12" s="332"/>
      <c r="P12" s="67">
        <f t="shared" si="0"/>
        <v>41</v>
      </c>
      <c r="Q12" s="273"/>
      <c r="R12" s="8"/>
    </row>
    <row r="13" spans="1:18" ht="14.4" x14ac:dyDescent="0.3">
      <c r="A13" s="42">
        <f t="shared" si="1"/>
        <v>10</v>
      </c>
      <c r="B13" s="286" t="s">
        <v>104</v>
      </c>
      <c r="C13" s="289">
        <v>2010</v>
      </c>
      <c r="D13" s="287" t="s">
        <v>38</v>
      </c>
      <c r="E13" s="334"/>
      <c r="F13" s="334">
        <v>5</v>
      </c>
      <c r="G13" s="334"/>
      <c r="H13" s="334">
        <v>10</v>
      </c>
      <c r="I13" s="334">
        <v>1</v>
      </c>
      <c r="J13" s="334">
        <v>8</v>
      </c>
      <c r="K13" s="334"/>
      <c r="L13" s="334">
        <v>10</v>
      </c>
      <c r="M13" s="334"/>
      <c r="N13" s="334"/>
      <c r="O13" s="332"/>
      <c r="P13" s="67">
        <f t="shared" si="0"/>
        <v>34</v>
      </c>
      <c r="Q13" s="273">
        <v>34</v>
      </c>
      <c r="R13" s="8">
        <v>9</v>
      </c>
    </row>
    <row r="14" spans="1:18" ht="12.75" customHeight="1" x14ac:dyDescent="0.3">
      <c r="A14" s="42">
        <f t="shared" si="1"/>
        <v>11</v>
      </c>
      <c r="B14" s="294" t="s">
        <v>105</v>
      </c>
      <c r="C14" s="287"/>
      <c r="D14" s="287" t="s">
        <v>19</v>
      </c>
      <c r="E14" s="330"/>
      <c r="F14" s="331">
        <v>1</v>
      </c>
      <c r="G14" s="331"/>
      <c r="H14" s="331">
        <v>7</v>
      </c>
      <c r="I14" s="331">
        <v>5</v>
      </c>
      <c r="J14" s="331">
        <v>7</v>
      </c>
      <c r="K14" s="331"/>
      <c r="L14" s="331">
        <v>9</v>
      </c>
      <c r="M14" s="331">
        <v>4</v>
      </c>
      <c r="N14" s="331"/>
      <c r="O14" s="332"/>
      <c r="P14" s="67">
        <f t="shared" si="0"/>
        <v>33</v>
      </c>
      <c r="Q14" s="265">
        <v>33</v>
      </c>
      <c r="R14" s="66">
        <v>10</v>
      </c>
    </row>
    <row r="15" spans="1:18" ht="14.4" x14ac:dyDescent="0.3">
      <c r="A15" s="42">
        <f t="shared" si="1"/>
        <v>12</v>
      </c>
      <c r="B15" s="286" t="s">
        <v>83</v>
      </c>
      <c r="C15" s="287">
        <v>2010</v>
      </c>
      <c r="D15" s="287" t="s">
        <v>84</v>
      </c>
      <c r="E15" s="331">
        <v>10</v>
      </c>
      <c r="F15" s="332">
        <v>6</v>
      </c>
      <c r="G15" s="332"/>
      <c r="H15" s="331"/>
      <c r="I15" s="332">
        <v>6</v>
      </c>
      <c r="J15" s="331"/>
      <c r="K15" s="331"/>
      <c r="L15" s="331">
        <v>8</v>
      </c>
      <c r="M15" s="331"/>
      <c r="N15" s="331"/>
      <c r="O15" s="332"/>
      <c r="P15" s="67">
        <f t="shared" si="0"/>
        <v>30</v>
      </c>
      <c r="Q15" s="265"/>
      <c r="R15" s="66"/>
    </row>
    <row r="16" spans="1:18" ht="17.25" customHeight="1" x14ac:dyDescent="0.3">
      <c r="A16" s="42">
        <f t="shared" si="1"/>
        <v>13</v>
      </c>
      <c r="B16" s="294" t="s">
        <v>97</v>
      </c>
      <c r="C16" s="287"/>
      <c r="D16" s="287" t="s">
        <v>17</v>
      </c>
      <c r="E16" s="334"/>
      <c r="F16" s="331">
        <v>10</v>
      </c>
      <c r="G16" s="331"/>
      <c r="H16" s="331">
        <v>8</v>
      </c>
      <c r="I16" s="331"/>
      <c r="J16" s="331"/>
      <c r="K16" s="331">
        <v>11</v>
      </c>
      <c r="L16" s="331"/>
      <c r="M16" s="331"/>
      <c r="N16" s="331"/>
      <c r="O16" s="332"/>
      <c r="P16" s="67">
        <f t="shared" si="0"/>
        <v>29</v>
      </c>
      <c r="Q16" s="265"/>
      <c r="R16" s="66"/>
    </row>
    <row r="17" spans="1:18" ht="14.4" x14ac:dyDescent="0.3">
      <c r="A17" s="42">
        <f t="shared" si="1"/>
        <v>14</v>
      </c>
      <c r="B17" s="291" t="s">
        <v>108</v>
      </c>
      <c r="C17" s="291"/>
      <c r="D17" s="292" t="s">
        <v>109</v>
      </c>
      <c r="E17" s="293"/>
      <c r="F17" s="293"/>
      <c r="G17" s="293">
        <v>13</v>
      </c>
      <c r="H17" s="293"/>
      <c r="I17" s="293">
        <v>11</v>
      </c>
      <c r="J17" s="293"/>
      <c r="K17" s="293"/>
      <c r="L17" s="293"/>
      <c r="M17" s="293"/>
      <c r="N17" s="293"/>
      <c r="O17" s="335"/>
      <c r="P17" s="67">
        <f t="shared" si="0"/>
        <v>24</v>
      </c>
      <c r="Q17" s="265"/>
      <c r="R17" s="66"/>
    </row>
    <row r="18" spans="1:18" ht="14.25" customHeight="1" x14ac:dyDescent="0.3">
      <c r="A18" s="42">
        <f t="shared" si="1"/>
        <v>15</v>
      </c>
      <c r="B18" s="294" t="s">
        <v>121</v>
      </c>
      <c r="C18" s="287"/>
      <c r="D18" s="287" t="s">
        <v>122</v>
      </c>
      <c r="E18" s="334"/>
      <c r="F18" s="331"/>
      <c r="G18" s="331"/>
      <c r="H18" s="331">
        <v>12</v>
      </c>
      <c r="I18" s="331">
        <v>10</v>
      </c>
      <c r="J18" s="331"/>
      <c r="K18" s="331"/>
      <c r="L18" s="331"/>
      <c r="M18" s="331"/>
      <c r="N18" s="331"/>
      <c r="O18" s="332"/>
      <c r="P18" s="67">
        <f t="shared" si="0"/>
        <v>22</v>
      </c>
      <c r="Q18" s="265"/>
      <c r="R18" s="66"/>
    </row>
    <row r="19" spans="1:18" ht="14.4" x14ac:dyDescent="0.3">
      <c r="A19" s="42">
        <f t="shared" si="1"/>
        <v>16</v>
      </c>
      <c r="B19" s="68" t="s">
        <v>103</v>
      </c>
      <c r="C19" s="10">
        <v>2010</v>
      </c>
      <c r="D19" s="10" t="s">
        <v>38</v>
      </c>
      <c r="E19" s="70"/>
      <c r="F19" s="69">
        <v>3</v>
      </c>
      <c r="G19" s="69"/>
      <c r="H19" s="14"/>
      <c r="I19" s="14">
        <v>2</v>
      </c>
      <c r="J19" s="14">
        <v>5</v>
      </c>
      <c r="K19" s="14"/>
      <c r="L19" s="14">
        <v>12</v>
      </c>
      <c r="M19" s="14"/>
      <c r="N19" s="14"/>
      <c r="O19" s="69"/>
      <c r="P19" s="67">
        <f t="shared" si="0"/>
        <v>22</v>
      </c>
      <c r="Q19" s="265"/>
      <c r="R19" s="66"/>
    </row>
    <row r="20" spans="1:18" ht="15.75" customHeight="1" x14ac:dyDescent="0.3">
      <c r="A20" s="42">
        <f t="shared" si="1"/>
        <v>17</v>
      </c>
      <c r="B20" s="286" t="s">
        <v>528</v>
      </c>
      <c r="C20" s="287">
        <v>2010</v>
      </c>
      <c r="D20" s="287" t="s">
        <v>43</v>
      </c>
      <c r="E20" s="330"/>
      <c r="F20" s="331">
        <v>13</v>
      </c>
      <c r="G20" s="331"/>
      <c r="H20" s="331"/>
      <c r="I20" s="331">
        <v>4</v>
      </c>
      <c r="J20" s="331">
        <v>4</v>
      </c>
      <c r="K20" s="331"/>
      <c r="L20" s="331"/>
      <c r="M20" s="331"/>
      <c r="N20" s="331"/>
      <c r="O20" s="332"/>
      <c r="P20" s="67">
        <f t="shared" si="0"/>
        <v>21</v>
      </c>
      <c r="Q20" s="265"/>
      <c r="R20" s="66"/>
    </row>
    <row r="21" spans="1:18" ht="14.4" x14ac:dyDescent="0.3">
      <c r="A21" s="42">
        <f t="shared" si="1"/>
        <v>18</v>
      </c>
      <c r="B21" s="286" t="s">
        <v>81</v>
      </c>
      <c r="C21" s="287">
        <v>2010</v>
      </c>
      <c r="D21" s="287" t="s">
        <v>17</v>
      </c>
      <c r="E21" s="330">
        <v>12</v>
      </c>
      <c r="F21" s="332"/>
      <c r="G21" s="332">
        <v>8</v>
      </c>
      <c r="H21" s="331"/>
      <c r="I21" s="332"/>
      <c r="J21" s="332"/>
      <c r="K21" s="331"/>
      <c r="L21" s="332"/>
      <c r="M21" s="332"/>
      <c r="N21" s="332"/>
      <c r="O21" s="332"/>
      <c r="P21" s="67">
        <f t="shared" si="0"/>
        <v>20</v>
      </c>
      <c r="Q21" s="8"/>
      <c r="R21" s="66"/>
    </row>
    <row r="22" spans="1:18" ht="14.25" customHeight="1" x14ac:dyDescent="0.3">
      <c r="A22" s="42">
        <f>A21+1</f>
        <v>19</v>
      </c>
      <c r="B22" s="286" t="s">
        <v>114</v>
      </c>
      <c r="C22" s="287"/>
      <c r="D22" s="287" t="s">
        <v>115</v>
      </c>
      <c r="E22" s="330"/>
      <c r="F22" s="331"/>
      <c r="G22" s="331">
        <v>6</v>
      </c>
      <c r="H22" s="331">
        <v>1</v>
      </c>
      <c r="I22" s="331"/>
      <c r="J22" s="331"/>
      <c r="K22" s="331">
        <v>13</v>
      </c>
      <c r="L22" s="331"/>
      <c r="M22" s="331"/>
      <c r="N22" s="331"/>
      <c r="O22" s="332"/>
      <c r="P22" s="67">
        <f t="shared" si="0"/>
        <v>20</v>
      </c>
      <c r="Q22" s="8"/>
      <c r="R22" s="66"/>
    </row>
    <row r="23" spans="1:18" ht="14.4" x14ac:dyDescent="0.3">
      <c r="A23" s="42">
        <f t="shared" si="1"/>
        <v>20</v>
      </c>
      <c r="B23" s="294" t="s">
        <v>92</v>
      </c>
      <c r="C23" s="289">
        <v>2011</v>
      </c>
      <c r="D23" s="287" t="s">
        <v>19</v>
      </c>
      <c r="E23" s="334">
        <v>2</v>
      </c>
      <c r="F23" s="334"/>
      <c r="G23" s="334"/>
      <c r="H23" s="334"/>
      <c r="I23" s="334"/>
      <c r="J23" s="334"/>
      <c r="K23" s="334">
        <v>12</v>
      </c>
      <c r="L23" s="334"/>
      <c r="M23" s="334"/>
      <c r="N23" s="334"/>
      <c r="O23" s="332"/>
      <c r="P23" s="67">
        <f t="shared" si="0"/>
        <v>14</v>
      </c>
      <c r="Q23" s="8"/>
      <c r="R23" s="66"/>
    </row>
    <row r="24" spans="1:18" ht="14.4" x14ac:dyDescent="0.3">
      <c r="A24" s="42">
        <f t="shared" si="1"/>
        <v>21</v>
      </c>
      <c r="B24" s="77" t="s">
        <v>778</v>
      </c>
      <c r="C24" s="73"/>
      <c r="D24" s="73" t="s">
        <v>768</v>
      </c>
      <c r="E24" s="438"/>
      <c r="F24" s="78"/>
      <c r="G24" s="78"/>
      <c r="H24" s="78"/>
      <c r="I24" s="78"/>
      <c r="J24" s="78"/>
      <c r="K24" s="78"/>
      <c r="L24" s="78"/>
      <c r="M24" s="78">
        <v>14</v>
      </c>
      <c r="N24" s="78"/>
      <c r="O24" s="69"/>
      <c r="P24" s="67">
        <f t="shared" si="0"/>
        <v>14</v>
      </c>
      <c r="Q24" s="8"/>
      <c r="R24" s="66"/>
    </row>
    <row r="25" spans="1:18" ht="14.4" x14ac:dyDescent="0.3">
      <c r="A25" s="42">
        <f t="shared" si="1"/>
        <v>22</v>
      </c>
      <c r="B25" s="294" t="s">
        <v>640</v>
      </c>
      <c r="C25" s="287">
        <v>2010</v>
      </c>
      <c r="D25" s="287" t="s">
        <v>641</v>
      </c>
      <c r="E25" s="330"/>
      <c r="F25" s="331"/>
      <c r="G25" s="331"/>
      <c r="H25" s="331"/>
      <c r="I25" s="331"/>
      <c r="J25" s="331">
        <v>13</v>
      </c>
      <c r="K25" s="331"/>
      <c r="L25" s="331"/>
      <c r="M25" s="331"/>
      <c r="N25" s="331"/>
      <c r="O25" s="332"/>
      <c r="P25" s="67">
        <f t="shared" si="0"/>
        <v>13</v>
      </c>
      <c r="Q25" s="1"/>
    </row>
    <row r="26" spans="1:18" ht="14.25" customHeight="1" x14ac:dyDescent="0.3">
      <c r="A26" s="42">
        <f t="shared" si="1"/>
        <v>23</v>
      </c>
      <c r="B26" s="286" t="s">
        <v>87</v>
      </c>
      <c r="C26" s="287">
        <v>2010</v>
      </c>
      <c r="D26" s="287" t="s">
        <v>17</v>
      </c>
      <c r="E26" s="330">
        <v>7</v>
      </c>
      <c r="F26" s="331"/>
      <c r="G26" s="331"/>
      <c r="H26" s="331">
        <v>5</v>
      </c>
      <c r="I26" s="332"/>
      <c r="J26" s="332"/>
      <c r="K26" s="332"/>
      <c r="L26" s="331"/>
      <c r="M26" s="331"/>
      <c r="N26" s="332"/>
      <c r="O26" s="332"/>
      <c r="P26" s="67">
        <f t="shared" si="0"/>
        <v>12</v>
      </c>
      <c r="Q26" s="1"/>
    </row>
    <row r="27" spans="1:18" ht="14.4" x14ac:dyDescent="0.3">
      <c r="A27" s="42">
        <f t="shared" si="1"/>
        <v>24</v>
      </c>
      <c r="B27" s="286" t="s">
        <v>88</v>
      </c>
      <c r="C27" s="287">
        <v>2010</v>
      </c>
      <c r="D27" s="287" t="s">
        <v>23</v>
      </c>
      <c r="E27" s="331">
        <v>6</v>
      </c>
      <c r="F27" s="331"/>
      <c r="G27" s="331"/>
      <c r="H27" s="331">
        <v>6</v>
      </c>
      <c r="I27" s="331"/>
      <c r="J27" s="331"/>
      <c r="K27" s="331"/>
      <c r="L27" s="331"/>
      <c r="M27" s="331"/>
      <c r="N27" s="331"/>
      <c r="O27" s="332"/>
      <c r="P27" s="67">
        <f t="shared" si="0"/>
        <v>12</v>
      </c>
      <c r="Q27" s="1"/>
    </row>
    <row r="28" spans="1:18" ht="14.4" x14ac:dyDescent="0.3">
      <c r="A28" s="42">
        <f t="shared" si="1"/>
        <v>25</v>
      </c>
      <c r="B28" s="294" t="s">
        <v>82</v>
      </c>
      <c r="C28" s="287">
        <v>2010</v>
      </c>
      <c r="D28" s="287" t="s">
        <v>78</v>
      </c>
      <c r="E28" s="333">
        <v>11</v>
      </c>
      <c r="F28" s="331"/>
      <c r="G28" s="331"/>
      <c r="H28" s="332"/>
      <c r="I28" s="332"/>
      <c r="J28" s="332">
        <v>1</v>
      </c>
      <c r="K28" s="331"/>
      <c r="L28" s="331"/>
      <c r="M28" s="331"/>
      <c r="N28" s="332"/>
      <c r="O28" s="332"/>
      <c r="P28" s="67">
        <f t="shared" si="0"/>
        <v>12</v>
      </c>
      <c r="Q28" s="76"/>
    </row>
    <row r="29" spans="1:18" ht="14.4" x14ac:dyDescent="0.3">
      <c r="A29" s="42">
        <f t="shared" si="1"/>
        <v>26</v>
      </c>
      <c r="B29" s="44" t="s">
        <v>117</v>
      </c>
      <c r="C29" s="73"/>
      <c r="D29" s="73" t="s">
        <v>118</v>
      </c>
      <c r="E29" s="438"/>
      <c r="F29" s="78"/>
      <c r="G29" s="78">
        <v>4</v>
      </c>
      <c r="H29" s="78"/>
      <c r="I29" s="78"/>
      <c r="J29" s="78"/>
      <c r="K29" s="78"/>
      <c r="L29" s="78"/>
      <c r="M29" s="78">
        <v>8</v>
      </c>
      <c r="N29" s="78"/>
      <c r="O29" s="69"/>
      <c r="P29" s="67">
        <f t="shared" si="0"/>
        <v>12</v>
      </c>
      <c r="Q29" s="1"/>
    </row>
    <row r="30" spans="1:18" ht="14.25" customHeight="1" x14ac:dyDescent="0.3">
      <c r="A30" s="42">
        <f t="shared" si="1"/>
        <v>27</v>
      </c>
      <c r="B30" s="286" t="s">
        <v>85</v>
      </c>
      <c r="C30" s="287">
        <v>2010</v>
      </c>
      <c r="D30" s="287" t="s">
        <v>31</v>
      </c>
      <c r="E30" s="336">
        <v>9</v>
      </c>
      <c r="F30" s="331">
        <v>2</v>
      </c>
      <c r="G30" s="332"/>
      <c r="H30" s="332"/>
      <c r="I30" s="331"/>
      <c r="J30" s="332"/>
      <c r="K30" s="332"/>
      <c r="L30" s="332"/>
      <c r="M30" s="332"/>
      <c r="N30" s="331"/>
      <c r="O30" s="332"/>
      <c r="P30" s="67">
        <f t="shared" si="0"/>
        <v>11</v>
      </c>
      <c r="Q30" s="1"/>
    </row>
    <row r="31" spans="1:18" ht="14.4" x14ac:dyDescent="0.3">
      <c r="A31" s="42">
        <f t="shared" si="1"/>
        <v>28</v>
      </c>
      <c r="B31" s="44" t="s">
        <v>96</v>
      </c>
      <c r="C31" s="72"/>
      <c r="D31" s="73" t="s">
        <v>84</v>
      </c>
      <c r="E31" s="74"/>
      <c r="F31" s="74">
        <v>11</v>
      </c>
      <c r="G31" s="74"/>
      <c r="H31" s="74"/>
      <c r="I31" s="74"/>
      <c r="J31" s="74"/>
      <c r="K31" s="74"/>
      <c r="L31" s="74"/>
      <c r="M31" s="74"/>
      <c r="N31" s="74"/>
      <c r="O31" s="69"/>
      <c r="P31" s="67">
        <f t="shared" si="0"/>
        <v>11</v>
      </c>
      <c r="Q31" s="8"/>
    </row>
    <row r="32" spans="1:18" ht="14.4" x14ac:dyDescent="0.3">
      <c r="A32" s="42">
        <f t="shared" si="1"/>
        <v>29</v>
      </c>
      <c r="B32" s="44" t="s">
        <v>642</v>
      </c>
      <c r="C32" s="73">
        <v>2011</v>
      </c>
      <c r="D32" s="73" t="s">
        <v>643</v>
      </c>
      <c r="E32" s="438"/>
      <c r="F32" s="78"/>
      <c r="G32" s="78"/>
      <c r="H32" s="78"/>
      <c r="I32" s="78"/>
      <c r="J32" s="78">
        <v>6</v>
      </c>
      <c r="K32" s="78"/>
      <c r="L32" s="78">
        <v>4</v>
      </c>
      <c r="M32" s="78"/>
      <c r="N32" s="78"/>
      <c r="O32" s="69"/>
      <c r="P32" s="67">
        <f t="shared" si="0"/>
        <v>10</v>
      </c>
      <c r="Q32" s="1"/>
    </row>
    <row r="33" spans="1:17" ht="14.4" x14ac:dyDescent="0.3">
      <c r="A33" s="42">
        <f t="shared" si="1"/>
        <v>30</v>
      </c>
      <c r="B33" s="77" t="s">
        <v>780</v>
      </c>
      <c r="C33" s="73"/>
      <c r="D33" s="73" t="s">
        <v>779</v>
      </c>
      <c r="E33" s="438"/>
      <c r="F33" s="78"/>
      <c r="G33" s="78"/>
      <c r="H33" s="78"/>
      <c r="I33" s="78"/>
      <c r="J33" s="78"/>
      <c r="K33" s="78"/>
      <c r="L33" s="78"/>
      <c r="M33" s="78">
        <v>10</v>
      </c>
      <c r="N33" s="78"/>
      <c r="O33" s="69"/>
      <c r="P33" s="67">
        <f t="shared" si="0"/>
        <v>10</v>
      </c>
      <c r="Q33" s="1"/>
    </row>
    <row r="34" spans="1:17" ht="14.25" customHeight="1" x14ac:dyDescent="0.3">
      <c r="A34" s="42">
        <f t="shared" si="1"/>
        <v>31</v>
      </c>
      <c r="B34" s="36" t="s">
        <v>98</v>
      </c>
      <c r="C34" s="36"/>
      <c r="D34" s="26" t="s">
        <v>84</v>
      </c>
      <c r="E34" s="37"/>
      <c r="F34" s="37">
        <v>9</v>
      </c>
      <c r="G34" s="37"/>
      <c r="H34" s="37"/>
      <c r="I34" s="37"/>
      <c r="J34" s="37"/>
      <c r="K34" s="37"/>
      <c r="L34" s="37"/>
      <c r="M34" s="37"/>
      <c r="N34" s="37"/>
      <c r="O34" s="75"/>
      <c r="P34" s="67">
        <f t="shared" si="0"/>
        <v>9</v>
      </c>
      <c r="Q34" s="1"/>
    </row>
    <row r="35" spans="1:17" ht="14.4" x14ac:dyDescent="0.3">
      <c r="A35" s="25">
        <f t="shared" si="1"/>
        <v>32</v>
      </c>
      <c r="B35" s="327" t="s">
        <v>101</v>
      </c>
      <c r="C35" s="328"/>
      <c r="D35" s="135" t="s">
        <v>38</v>
      </c>
      <c r="E35" s="441"/>
      <c r="F35" s="329">
        <v>7</v>
      </c>
      <c r="G35" s="329"/>
      <c r="H35" s="329">
        <v>2</v>
      </c>
      <c r="I35" s="329"/>
      <c r="J35" s="329"/>
      <c r="K35" s="329"/>
      <c r="L35" s="329"/>
      <c r="M35" s="329"/>
      <c r="N35" s="329"/>
      <c r="O35" s="280"/>
      <c r="P35" s="67">
        <f t="shared" si="0"/>
        <v>9</v>
      </c>
      <c r="Q35" s="1"/>
    </row>
    <row r="36" spans="1:17" ht="16.5" customHeight="1" x14ac:dyDescent="0.3">
      <c r="A36" s="42">
        <f t="shared" si="1"/>
        <v>33</v>
      </c>
      <c r="B36" s="36" t="s">
        <v>113</v>
      </c>
      <c r="C36" s="38"/>
      <c r="D36" s="26" t="s">
        <v>95</v>
      </c>
      <c r="E36" s="89"/>
      <c r="F36" s="37"/>
      <c r="G36" s="37">
        <v>9</v>
      </c>
      <c r="H36" s="37"/>
      <c r="I36" s="37"/>
      <c r="J36" s="37"/>
      <c r="K36" s="37"/>
      <c r="L36" s="37"/>
      <c r="M36" s="37"/>
      <c r="N36" s="37"/>
      <c r="O36" s="92"/>
      <c r="P36" s="67">
        <f t="shared" ref="P36:P60" si="2">SUM(E36:O36)</f>
        <v>9</v>
      </c>
      <c r="Q36" s="1"/>
    </row>
    <row r="37" spans="1:17" ht="14.4" x14ac:dyDescent="0.3">
      <c r="A37" s="42">
        <f t="shared" ref="A37:A100" si="3">A36+1</f>
        <v>34</v>
      </c>
      <c r="B37" s="87" t="s">
        <v>123</v>
      </c>
      <c r="C37" s="83"/>
      <c r="D37" s="73" t="s">
        <v>124</v>
      </c>
      <c r="E37" s="85"/>
      <c r="F37" s="78"/>
      <c r="G37" s="78"/>
      <c r="H37" s="78">
        <v>9</v>
      </c>
      <c r="I37" s="78"/>
      <c r="J37" s="78"/>
      <c r="K37" s="78"/>
      <c r="L37" s="78"/>
      <c r="M37" s="78"/>
      <c r="N37" s="78"/>
      <c r="O37" s="82"/>
      <c r="P37" s="67">
        <f t="shared" si="2"/>
        <v>9</v>
      </c>
      <c r="Q37" s="1"/>
    </row>
    <row r="38" spans="1:17" ht="14.4" x14ac:dyDescent="0.3">
      <c r="A38" s="25">
        <f t="shared" si="1"/>
        <v>35</v>
      </c>
      <c r="B38" s="71" t="s">
        <v>86</v>
      </c>
      <c r="C38" s="86">
        <v>2010</v>
      </c>
      <c r="D38" s="10" t="s">
        <v>34</v>
      </c>
      <c r="E38" s="440">
        <v>8</v>
      </c>
      <c r="F38" s="14"/>
      <c r="G38" s="69"/>
      <c r="H38" s="69"/>
      <c r="I38" s="14"/>
      <c r="J38" s="14"/>
      <c r="K38" s="69"/>
      <c r="L38" s="14"/>
      <c r="M38" s="14"/>
      <c r="N38" s="14"/>
      <c r="O38" s="69"/>
      <c r="P38" s="67">
        <f t="shared" si="2"/>
        <v>8</v>
      </c>
      <c r="Q38" s="1"/>
    </row>
    <row r="39" spans="1:17" ht="14.4" x14ac:dyDescent="0.3">
      <c r="A39" s="42">
        <f t="shared" si="1"/>
        <v>36</v>
      </c>
      <c r="B39" s="36" t="s">
        <v>99</v>
      </c>
      <c r="C39" s="52"/>
      <c r="D39" s="26" t="s">
        <v>100</v>
      </c>
      <c r="E39" s="89"/>
      <c r="F39" s="37">
        <v>8</v>
      </c>
      <c r="G39" s="37"/>
      <c r="H39" s="37"/>
      <c r="I39" s="37"/>
      <c r="J39" s="37"/>
      <c r="K39" s="37"/>
      <c r="L39" s="37"/>
      <c r="M39" s="37"/>
      <c r="N39" s="37"/>
      <c r="O39" s="75"/>
      <c r="P39" s="67">
        <f t="shared" si="2"/>
        <v>8</v>
      </c>
      <c r="Q39" s="1"/>
    </row>
    <row r="40" spans="1:17" ht="14.4" x14ac:dyDescent="0.3">
      <c r="A40" s="42">
        <f t="shared" si="3"/>
        <v>37</v>
      </c>
      <c r="B40" s="291" t="s">
        <v>781</v>
      </c>
      <c r="C40" s="433"/>
      <c r="D40" s="292" t="s">
        <v>782</v>
      </c>
      <c r="E40" s="353"/>
      <c r="F40" s="293"/>
      <c r="G40" s="293"/>
      <c r="H40" s="293"/>
      <c r="I40" s="293"/>
      <c r="J40" s="293"/>
      <c r="K40" s="293"/>
      <c r="L40" s="293"/>
      <c r="M40" s="293">
        <v>7</v>
      </c>
      <c r="N40" s="293"/>
      <c r="O40" s="335"/>
      <c r="P40" s="67">
        <f t="shared" si="2"/>
        <v>7</v>
      </c>
      <c r="Q40" s="1"/>
    </row>
    <row r="41" spans="1:17" ht="15" customHeight="1" x14ac:dyDescent="0.3">
      <c r="A41" s="25">
        <f t="shared" si="1"/>
        <v>38</v>
      </c>
      <c r="B41" s="71" t="s">
        <v>90</v>
      </c>
      <c r="C41" s="86">
        <v>2010</v>
      </c>
      <c r="D41" s="10" t="s">
        <v>23</v>
      </c>
      <c r="E41" s="81">
        <v>4</v>
      </c>
      <c r="F41" s="15"/>
      <c r="G41" s="15"/>
      <c r="H41" s="15">
        <v>3</v>
      </c>
      <c r="I41" s="15"/>
      <c r="J41" s="15"/>
      <c r="K41" s="15"/>
      <c r="L41" s="15"/>
      <c r="M41" s="15"/>
      <c r="N41" s="15"/>
      <c r="O41" s="69"/>
      <c r="P41" s="67">
        <f t="shared" si="2"/>
        <v>7</v>
      </c>
      <c r="Q41" s="1"/>
    </row>
    <row r="42" spans="1:17" ht="14.4" x14ac:dyDescent="0.3">
      <c r="A42" s="42">
        <f t="shared" si="1"/>
        <v>39</v>
      </c>
      <c r="B42" s="44" t="s">
        <v>527</v>
      </c>
      <c r="C42" s="90"/>
      <c r="D42" s="73" t="s">
        <v>115</v>
      </c>
      <c r="E42" s="91"/>
      <c r="F42" s="74"/>
      <c r="G42" s="74"/>
      <c r="H42" s="74"/>
      <c r="I42" s="74">
        <v>7</v>
      </c>
      <c r="J42" s="74"/>
      <c r="K42" s="74"/>
      <c r="L42" s="74"/>
      <c r="M42" s="74"/>
      <c r="N42" s="74"/>
      <c r="O42" s="69"/>
      <c r="P42" s="67">
        <f t="shared" si="2"/>
        <v>7</v>
      </c>
      <c r="Q42" s="1"/>
    </row>
    <row r="43" spans="1:17" ht="14.4" x14ac:dyDescent="0.3">
      <c r="A43" s="42">
        <f t="shared" si="3"/>
        <v>40</v>
      </c>
      <c r="B43" s="44" t="s">
        <v>685</v>
      </c>
      <c r="C43" s="90"/>
      <c r="D43" s="73" t="s">
        <v>95</v>
      </c>
      <c r="E43" s="91"/>
      <c r="F43" s="74"/>
      <c r="G43" s="74"/>
      <c r="H43" s="74"/>
      <c r="I43" s="74"/>
      <c r="J43" s="74"/>
      <c r="K43" s="74"/>
      <c r="L43" s="74">
        <v>6</v>
      </c>
      <c r="M43" s="74"/>
      <c r="N43" s="74"/>
      <c r="O43" s="69"/>
      <c r="P43" s="67">
        <f t="shared" si="2"/>
        <v>6</v>
      </c>
      <c r="Q43" s="1"/>
    </row>
    <row r="44" spans="1:17" ht="16.5" customHeight="1" x14ac:dyDescent="0.3">
      <c r="A44" s="25">
        <f t="shared" si="1"/>
        <v>41</v>
      </c>
      <c r="B44" s="68" t="s">
        <v>89</v>
      </c>
      <c r="C44" s="33">
        <v>2010</v>
      </c>
      <c r="D44" s="10" t="s">
        <v>17</v>
      </c>
      <c r="E44" s="81">
        <v>5</v>
      </c>
      <c r="F44" s="15"/>
      <c r="G44" s="15"/>
      <c r="H44" s="15"/>
      <c r="I44" s="15"/>
      <c r="J44" s="15"/>
      <c r="K44" s="15"/>
      <c r="L44" s="15"/>
      <c r="M44" s="15"/>
      <c r="N44" s="15"/>
      <c r="O44" s="69"/>
      <c r="P44" s="67">
        <f t="shared" si="2"/>
        <v>5</v>
      </c>
      <c r="Q44" s="1"/>
    </row>
    <row r="45" spans="1:17" ht="12.75" customHeight="1" x14ac:dyDescent="0.3">
      <c r="A45" s="42">
        <f t="shared" si="1"/>
        <v>42</v>
      </c>
      <c r="B45" s="36" t="s">
        <v>116</v>
      </c>
      <c r="C45" s="38"/>
      <c r="D45" s="26" t="s">
        <v>53</v>
      </c>
      <c r="E45" s="89"/>
      <c r="F45" s="37"/>
      <c r="G45" s="37">
        <v>5</v>
      </c>
      <c r="H45" s="37"/>
      <c r="I45" s="37"/>
      <c r="J45" s="37"/>
      <c r="K45" s="37"/>
      <c r="L45" s="37"/>
      <c r="M45" s="37"/>
      <c r="N45" s="37"/>
      <c r="O45" s="75"/>
      <c r="P45" s="67">
        <f t="shared" si="2"/>
        <v>5</v>
      </c>
      <c r="Q45" s="1"/>
    </row>
    <row r="46" spans="1:17" ht="14.4" x14ac:dyDescent="0.3">
      <c r="A46" s="42">
        <f t="shared" si="3"/>
        <v>43</v>
      </c>
      <c r="B46" s="77" t="s">
        <v>686</v>
      </c>
      <c r="C46" s="90"/>
      <c r="D46" s="73" t="s">
        <v>643</v>
      </c>
      <c r="E46" s="91"/>
      <c r="F46" s="74"/>
      <c r="G46" s="74"/>
      <c r="H46" s="74"/>
      <c r="I46" s="74"/>
      <c r="J46" s="74"/>
      <c r="K46" s="74"/>
      <c r="L46" s="74">
        <v>5</v>
      </c>
      <c r="M46" s="74"/>
      <c r="N46" s="74"/>
      <c r="O46" s="69"/>
      <c r="P46" s="67">
        <f t="shared" si="2"/>
        <v>5</v>
      </c>
      <c r="Q46" s="1"/>
    </row>
    <row r="47" spans="1:17" ht="14.4" x14ac:dyDescent="0.3">
      <c r="A47" s="25">
        <f t="shared" si="1"/>
        <v>44</v>
      </c>
      <c r="B47" s="431" t="s">
        <v>783</v>
      </c>
      <c r="C47" s="434"/>
      <c r="D47" s="73" t="s">
        <v>784</v>
      </c>
      <c r="E47" s="439"/>
      <c r="F47" s="443"/>
      <c r="G47" s="443"/>
      <c r="H47" s="443"/>
      <c r="I47" s="443"/>
      <c r="J47" s="443"/>
      <c r="K47" s="443"/>
      <c r="L47" s="443"/>
      <c r="M47" s="443">
        <v>5</v>
      </c>
      <c r="N47" s="443"/>
      <c r="O47" s="280"/>
      <c r="P47" s="67">
        <f t="shared" si="2"/>
        <v>5</v>
      </c>
      <c r="Q47" s="1"/>
    </row>
    <row r="48" spans="1:17" ht="14.4" x14ac:dyDescent="0.3">
      <c r="A48" s="42">
        <f t="shared" si="1"/>
        <v>45</v>
      </c>
      <c r="B48" s="44" t="s">
        <v>102</v>
      </c>
      <c r="C48" s="42"/>
      <c r="D48" s="25" t="s">
        <v>100</v>
      </c>
      <c r="E48" s="105"/>
      <c r="F48" s="6">
        <v>4</v>
      </c>
      <c r="G48" s="6"/>
      <c r="H48" s="6"/>
      <c r="I48" s="6"/>
      <c r="J48" s="6"/>
      <c r="K48" s="6"/>
      <c r="L48" s="6"/>
      <c r="M48" s="6"/>
      <c r="N48" s="6"/>
      <c r="O48" s="82"/>
      <c r="P48" s="67">
        <f t="shared" si="2"/>
        <v>4</v>
      </c>
      <c r="Q48" s="1"/>
    </row>
    <row r="49" spans="1:17" ht="14.25" customHeight="1" x14ac:dyDescent="0.3">
      <c r="A49" s="42">
        <f t="shared" si="3"/>
        <v>46</v>
      </c>
      <c r="B49" s="71" t="s">
        <v>125</v>
      </c>
      <c r="C49" s="33"/>
      <c r="D49" s="10" t="s">
        <v>126</v>
      </c>
      <c r="E49" s="88"/>
      <c r="F49" s="15"/>
      <c r="G49" s="15"/>
      <c r="H49" s="15">
        <v>4</v>
      </c>
      <c r="I49" s="15"/>
      <c r="J49" s="15"/>
      <c r="K49" s="15"/>
      <c r="L49" s="15"/>
      <c r="M49" s="15"/>
      <c r="N49" s="15"/>
      <c r="O49" s="82"/>
      <c r="P49" s="67">
        <f t="shared" si="2"/>
        <v>4</v>
      </c>
      <c r="Q49" s="1"/>
    </row>
    <row r="50" spans="1:17" ht="14.4" x14ac:dyDescent="0.3">
      <c r="A50" s="25">
        <f t="shared" si="1"/>
        <v>47</v>
      </c>
      <c r="B50" s="68" t="s">
        <v>91</v>
      </c>
      <c r="C50" s="86">
        <v>2010</v>
      </c>
      <c r="D50" s="10" t="s">
        <v>31</v>
      </c>
      <c r="E50" s="88">
        <v>3</v>
      </c>
      <c r="F50" s="14"/>
      <c r="G50" s="14"/>
      <c r="H50" s="14"/>
      <c r="I50" s="14"/>
      <c r="J50" s="14"/>
      <c r="K50" s="14"/>
      <c r="L50" s="14"/>
      <c r="M50" s="14"/>
      <c r="N50" s="14"/>
      <c r="O50" s="82"/>
      <c r="P50" s="67">
        <f t="shared" si="2"/>
        <v>3</v>
      </c>
      <c r="Q50" s="1"/>
    </row>
    <row r="51" spans="1:17" ht="14.4" x14ac:dyDescent="0.3">
      <c r="A51" s="42">
        <f t="shared" si="1"/>
        <v>48</v>
      </c>
      <c r="B51" s="44" t="s">
        <v>119</v>
      </c>
      <c r="C51" s="83"/>
      <c r="D51" s="73" t="s">
        <v>53</v>
      </c>
      <c r="E51" s="84"/>
      <c r="F51" s="78"/>
      <c r="G51" s="78">
        <v>3</v>
      </c>
      <c r="H51" s="78"/>
      <c r="I51" s="78"/>
      <c r="J51" s="78"/>
      <c r="K51" s="78"/>
      <c r="L51" s="78"/>
      <c r="M51" s="78"/>
      <c r="N51" s="78"/>
      <c r="O51" s="82"/>
      <c r="P51" s="67">
        <f t="shared" si="2"/>
        <v>3</v>
      </c>
      <c r="Q51" s="1"/>
    </row>
    <row r="52" spans="1:17" ht="15.6" customHeight="1" x14ac:dyDescent="0.3">
      <c r="A52" s="42">
        <f t="shared" si="3"/>
        <v>49</v>
      </c>
      <c r="B52" s="44" t="s">
        <v>529</v>
      </c>
      <c r="C52" s="29"/>
      <c r="D52" s="25" t="s">
        <v>392</v>
      </c>
      <c r="E52" s="89"/>
      <c r="F52" s="37"/>
      <c r="G52" s="37"/>
      <c r="H52" s="37"/>
      <c r="I52" s="37">
        <v>3</v>
      </c>
      <c r="J52" s="37"/>
      <c r="K52" s="37"/>
      <c r="L52" s="37"/>
      <c r="M52" s="37"/>
      <c r="N52" s="37"/>
      <c r="O52" s="97"/>
      <c r="P52" s="67">
        <f t="shared" si="2"/>
        <v>3</v>
      </c>
      <c r="Q52" s="1"/>
    </row>
    <row r="53" spans="1:17" ht="14.25" customHeight="1" x14ac:dyDescent="0.3">
      <c r="A53" s="25">
        <f t="shared" si="1"/>
        <v>50</v>
      </c>
      <c r="B53" s="44" t="s">
        <v>785</v>
      </c>
      <c r="C53" s="90"/>
      <c r="D53" s="73" t="s">
        <v>779</v>
      </c>
      <c r="E53" s="91"/>
      <c r="F53" s="74"/>
      <c r="G53" s="74"/>
      <c r="H53" s="74"/>
      <c r="I53" s="74"/>
      <c r="J53" s="74"/>
      <c r="K53" s="74"/>
      <c r="L53" s="74"/>
      <c r="M53" s="74">
        <v>3</v>
      </c>
      <c r="N53" s="74"/>
      <c r="O53" s="82"/>
      <c r="P53" s="67">
        <f t="shared" si="2"/>
        <v>3</v>
      </c>
      <c r="Q53" s="1"/>
    </row>
    <row r="54" spans="1:17" ht="14.4" x14ac:dyDescent="0.3">
      <c r="A54" s="42">
        <f t="shared" si="1"/>
        <v>51</v>
      </c>
      <c r="B54" s="77" t="s">
        <v>120</v>
      </c>
      <c r="C54" s="83"/>
      <c r="D54" s="73" t="s">
        <v>55</v>
      </c>
      <c r="E54" s="84"/>
      <c r="F54" s="78"/>
      <c r="G54" s="78">
        <v>2</v>
      </c>
      <c r="H54" s="78"/>
      <c r="I54" s="78"/>
      <c r="J54" s="78"/>
      <c r="K54" s="78"/>
      <c r="L54" s="78"/>
      <c r="M54" s="78"/>
      <c r="N54" s="78"/>
      <c r="O54" s="82"/>
      <c r="P54" s="67">
        <f t="shared" si="2"/>
        <v>2</v>
      </c>
      <c r="Q54" s="1"/>
    </row>
    <row r="55" spans="1:17" ht="14.4" x14ac:dyDescent="0.3">
      <c r="A55" s="42">
        <f t="shared" si="3"/>
        <v>52</v>
      </c>
      <c r="B55" s="36" t="s">
        <v>644</v>
      </c>
      <c r="C55" s="38">
        <v>2010</v>
      </c>
      <c r="D55" s="26" t="s">
        <v>281</v>
      </c>
      <c r="E55" s="89"/>
      <c r="F55" s="37"/>
      <c r="G55" s="37"/>
      <c r="H55" s="37"/>
      <c r="I55" s="37"/>
      <c r="J55" s="37">
        <v>2</v>
      </c>
      <c r="K55" s="37"/>
      <c r="L55" s="37"/>
      <c r="M55" s="37"/>
      <c r="N55" s="37"/>
      <c r="O55" s="92"/>
      <c r="P55" s="67">
        <f t="shared" si="2"/>
        <v>2</v>
      </c>
      <c r="Q55" s="1"/>
    </row>
    <row r="56" spans="1:17" ht="14.4" x14ac:dyDescent="0.3">
      <c r="A56" s="25">
        <f t="shared" si="1"/>
        <v>53</v>
      </c>
      <c r="B56" s="44" t="s">
        <v>687</v>
      </c>
      <c r="C56" s="93"/>
      <c r="D56" s="73" t="s">
        <v>643</v>
      </c>
      <c r="E56" s="91"/>
      <c r="F56" s="74"/>
      <c r="G56" s="74"/>
      <c r="H56" s="74"/>
      <c r="I56" s="74"/>
      <c r="J56" s="74"/>
      <c r="K56" s="74"/>
      <c r="L56" s="74">
        <v>2</v>
      </c>
      <c r="M56" s="74"/>
      <c r="N56" s="74"/>
      <c r="O56" s="82"/>
      <c r="P56" s="67">
        <f t="shared" si="2"/>
        <v>2</v>
      </c>
      <c r="Q56" s="1"/>
    </row>
    <row r="57" spans="1:17" ht="14.25" customHeight="1" x14ac:dyDescent="0.3">
      <c r="A57" s="42">
        <f t="shared" si="1"/>
        <v>54</v>
      </c>
      <c r="B57" s="44" t="s">
        <v>786</v>
      </c>
      <c r="C57" s="42"/>
      <c r="D57" s="25" t="s">
        <v>768</v>
      </c>
      <c r="E57" s="98"/>
      <c r="F57" s="6"/>
      <c r="G57" s="6"/>
      <c r="H57" s="6"/>
      <c r="I57" s="6"/>
      <c r="J57" s="6"/>
      <c r="K57" s="6"/>
      <c r="L57" s="6"/>
      <c r="M57" s="6">
        <v>2</v>
      </c>
      <c r="N57" s="6"/>
      <c r="O57" s="97"/>
      <c r="P57" s="67">
        <f t="shared" si="2"/>
        <v>2</v>
      </c>
      <c r="Q57" s="1"/>
    </row>
    <row r="58" spans="1:17" ht="14.4" x14ac:dyDescent="0.3">
      <c r="A58" s="42">
        <f t="shared" si="3"/>
        <v>55</v>
      </c>
      <c r="B58" s="71" t="s">
        <v>93</v>
      </c>
      <c r="C58" s="33">
        <v>2010</v>
      </c>
      <c r="D58" s="10" t="s">
        <v>17</v>
      </c>
      <c r="E58" s="81">
        <v>1</v>
      </c>
      <c r="F58" s="15"/>
      <c r="G58" s="15"/>
      <c r="H58" s="15"/>
      <c r="I58" s="15"/>
      <c r="J58" s="15"/>
      <c r="K58" s="15"/>
      <c r="L58" s="15"/>
      <c r="M58" s="15"/>
      <c r="N58" s="15"/>
      <c r="O58" s="82"/>
      <c r="P58" s="67">
        <f t="shared" si="2"/>
        <v>1</v>
      </c>
      <c r="Q58" s="1"/>
    </row>
    <row r="59" spans="1:17" ht="14.4" x14ac:dyDescent="0.3">
      <c r="A59" s="25">
        <f t="shared" si="1"/>
        <v>56</v>
      </c>
      <c r="B59" s="77" t="s">
        <v>688</v>
      </c>
      <c r="C59" s="94"/>
      <c r="D59" s="73" t="s">
        <v>95</v>
      </c>
      <c r="E59" s="95"/>
      <c r="F59" s="96"/>
      <c r="G59" s="96"/>
      <c r="H59" s="96"/>
      <c r="I59" s="96"/>
      <c r="J59" s="96"/>
      <c r="K59" s="96"/>
      <c r="L59" s="96">
        <v>1</v>
      </c>
      <c r="M59" s="96"/>
      <c r="N59" s="96"/>
      <c r="O59" s="97"/>
      <c r="P59" s="67">
        <f t="shared" si="2"/>
        <v>1</v>
      </c>
      <c r="Q59" s="1"/>
    </row>
    <row r="60" spans="1:17" ht="14.4" x14ac:dyDescent="0.3">
      <c r="A60" s="42">
        <f t="shared" si="1"/>
        <v>57</v>
      </c>
      <c r="B60" s="71" t="s">
        <v>787</v>
      </c>
      <c r="C60" s="33"/>
      <c r="D60" s="10" t="s">
        <v>17</v>
      </c>
      <c r="E60" s="81"/>
      <c r="F60" s="15"/>
      <c r="G60" s="15"/>
      <c r="H60" s="15"/>
      <c r="I60" s="15"/>
      <c r="J60" s="15"/>
      <c r="K60" s="15"/>
      <c r="L60" s="15"/>
      <c r="M60" s="15">
        <v>1</v>
      </c>
      <c r="N60" s="15"/>
      <c r="O60" s="82"/>
      <c r="P60" s="67">
        <f t="shared" si="2"/>
        <v>1</v>
      </c>
      <c r="Q60" s="1"/>
    </row>
    <row r="61" spans="1:17" ht="14.25" customHeight="1" x14ac:dyDescent="0.3">
      <c r="A61" s="42">
        <f t="shared" si="3"/>
        <v>58</v>
      </c>
      <c r="B61" s="44"/>
      <c r="C61" s="93"/>
      <c r="D61" s="73"/>
      <c r="E61" s="91"/>
      <c r="F61" s="74"/>
      <c r="G61" s="74"/>
      <c r="H61" s="74"/>
      <c r="I61" s="74"/>
      <c r="J61" s="74"/>
      <c r="K61" s="74"/>
      <c r="L61" s="74"/>
      <c r="M61" s="74"/>
      <c r="N61" s="74"/>
      <c r="O61" s="82"/>
      <c r="P61" s="67"/>
      <c r="Q61" s="1"/>
    </row>
    <row r="62" spans="1:17" ht="14.4" x14ac:dyDescent="0.3">
      <c r="A62" s="25">
        <f t="shared" si="1"/>
        <v>59</v>
      </c>
      <c r="B62" s="77"/>
      <c r="C62" s="83"/>
      <c r="D62" s="73"/>
      <c r="E62" s="84"/>
      <c r="F62" s="78"/>
      <c r="G62" s="78"/>
      <c r="H62" s="78"/>
      <c r="I62" s="78"/>
      <c r="J62" s="78"/>
      <c r="K62" s="78"/>
      <c r="L62" s="78"/>
      <c r="M62" s="78"/>
      <c r="N62" s="78"/>
      <c r="O62" s="82"/>
      <c r="P62" s="67"/>
      <c r="Q62" s="1"/>
    </row>
    <row r="63" spans="1:17" ht="14.4" x14ac:dyDescent="0.3">
      <c r="A63" s="42">
        <f t="shared" si="1"/>
        <v>60</v>
      </c>
      <c r="B63" s="44"/>
      <c r="C63" s="90"/>
      <c r="D63" s="73"/>
      <c r="E63" s="91"/>
      <c r="F63" s="74"/>
      <c r="G63" s="74"/>
      <c r="H63" s="74"/>
      <c r="I63" s="74"/>
      <c r="J63" s="74"/>
      <c r="K63" s="74"/>
      <c r="L63" s="74"/>
      <c r="M63" s="74"/>
      <c r="N63" s="74"/>
      <c r="O63" s="82"/>
      <c r="P63" s="67"/>
      <c r="Q63" s="1"/>
    </row>
    <row r="64" spans="1:17" ht="14.4" x14ac:dyDescent="0.3">
      <c r="A64" s="42">
        <f t="shared" si="3"/>
        <v>61</v>
      </c>
      <c r="B64" s="77"/>
      <c r="C64" s="83"/>
      <c r="D64" s="73"/>
      <c r="E64" s="99"/>
      <c r="F64" s="100"/>
      <c r="G64" s="100"/>
      <c r="H64" s="100"/>
      <c r="I64" s="100"/>
      <c r="J64" s="100"/>
      <c r="K64" s="100"/>
      <c r="L64" s="100"/>
      <c r="M64" s="100"/>
      <c r="N64" s="100"/>
      <c r="O64" s="97"/>
      <c r="P64" s="67"/>
      <c r="Q64" s="1"/>
    </row>
    <row r="65" spans="1:17" ht="14.25" customHeight="1" x14ac:dyDescent="0.3">
      <c r="A65" s="25">
        <f t="shared" si="1"/>
        <v>62</v>
      </c>
      <c r="B65" s="71"/>
      <c r="C65" s="33"/>
      <c r="D65" s="10"/>
      <c r="E65" s="81"/>
      <c r="F65" s="15"/>
      <c r="G65" s="15"/>
      <c r="H65" s="15"/>
      <c r="I65" s="15"/>
      <c r="J65" s="15"/>
      <c r="K65" s="15"/>
      <c r="L65" s="15"/>
      <c r="M65" s="15"/>
      <c r="N65" s="15"/>
      <c r="O65" s="82"/>
      <c r="P65" s="67"/>
      <c r="Q65" s="1"/>
    </row>
    <row r="66" spans="1:17" ht="14.4" x14ac:dyDescent="0.3">
      <c r="A66" s="42">
        <f t="shared" si="1"/>
        <v>63</v>
      </c>
      <c r="B66" s="77"/>
      <c r="C66" s="90"/>
      <c r="D66" s="73"/>
      <c r="E66" s="91"/>
      <c r="F66" s="74"/>
      <c r="G66" s="74"/>
      <c r="H66" s="74"/>
      <c r="I66" s="74"/>
      <c r="J66" s="74"/>
      <c r="K66" s="74"/>
      <c r="L66" s="74"/>
      <c r="M66" s="74"/>
      <c r="N66" s="74"/>
      <c r="O66" s="82"/>
      <c r="P66" s="67"/>
      <c r="Q66" s="1"/>
    </row>
    <row r="67" spans="1:17" ht="14.4" x14ac:dyDescent="0.3">
      <c r="A67" s="42">
        <f t="shared" si="3"/>
        <v>64</v>
      </c>
      <c r="B67" s="36"/>
      <c r="C67" s="38"/>
      <c r="D67" s="26"/>
      <c r="E67" s="89"/>
      <c r="F67" s="37"/>
      <c r="G67" s="37"/>
      <c r="H67" s="37"/>
      <c r="I67" s="37"/>
      <c r="J67" s="37"/>
      <c r="K67" s="37"/>
      <c r="L67" s="37"/>
      <c r="M67" s="37"/>
      <c r="N67" s="37"/>
      <c r="O67" s="92"/>
      <c r="P67" s="67"/>
      <c r="Q67" s="1"/>
    </row>
    <row r="68" spans="1:17" ht="14.4" x14ac:dyDescent="0.3">
      <c r="A68" s="25">
        <f t="shared" si="1"/>
        <v>65</v>
      </c>
      <c r="B68" s="44"/>
      <c r="C68" s="83"/>
      <c r="D68" s="73"/>
      <c r="E68" s="84"/>
      <c r="F68" s="78"/>
      <c r="G68" s="78"/>
      <c r="H68" s="78"/>
      <c r="I68" s="78"/>
      <c r="J68" s="78"/>
      <c r="K68" s="78"/>
      <c r="L68" s="78"/>
      <c r="M68" s="78"/>
      <c r="N68" s="78"/>
      <c r="O68" s="69"/>
      <c r="P68" s="67"/>
      <c r="Q68" s="1"/>
    </row>
    <row r="69" spans="1:17" ht="14.4" x14ac:dyDescent="0.3">
      <c r="A69" s="42">
        <f t="shared" ref="A69:A132" si="4">A68+1</f>
        <v>66</v>
      </c>
      <c r="B69" s="71"/>
      <c r="C69" s="33"/>
      <c r="D69" s="10"/>
      <c r="E69" s="81"/>
      <c r="F69" s="14"/>
      <c r="G69" s="14"/>
      <c r="H69" s="14"/>
      <c r="I69" s="14"/>
      <c r="J69" s="14"/>
      <c r="K69" s="14"/>
      <c r="L69" s="14"/>
      <c r="M69" s="14"/>
      <c r="N69" s="14"/>
      <c r="O69" s="69"/>
      <c r="P69" s="67"/>
      <c r="Q69" s="1"/>
    </row>
    <row r="70" spans="1:17" ht="14.4" x14ac:dyDescent="0.3">
      <c r="A70" s="42">
        <f t="shared" si="3"/>
        <v>67</v>
      </c>
      <c r="B70" s="36"/>
      <c r="C70" s="52"/>
      <c r="D70" s="26"/>
      <c r="E70" s="89"/>
      <c r="F70" s="37"/>
      <c r="G70" s="37"/>
      <c r="H70" s="37"/>
      <c r="I70" s="37"/>
      <c r="J70" s="37"/>
      <c r="K70" s="37"/>
      <c r="L70" s="37"/>
      <c r="M70" s="37"/>
      <c r="N70" s="37"/>
      <c r="O70" s="75"/>
      <c r="P70" s="67"/>
      <c r="Q70" s="1"/>
    </row>
    <row r="71" spans="1:17" ht="14.4" x14ac:dyDescent="0.3">
      <c r="A71" s="25">
        <f t="shared" si="4"/>
        <v>68</v>
      </c>
      <c r="B71" s="44"/>
      <c r="C71" s="83"/>
      <c r="D71" s="73"/>
      <c r="E71" s="85"/>
      <c r="F71" s="78"/>
      <c r="G71" s="78"/>
      <c r="H71" s="78"/>
      <c r="I71" s="78"/>
      <c r="J71" s="78"/>
      <c r="K71" s="78"/>
      <c r="L71" s="78"/>
      <c r="M71" s="78"/>
      <c r="N71" s="78"/>
      <c r="O71" s="69"/>
      <c r="P71" s="67"/>
      <c r="Q71" s="1"/>
    </row>
    <row r="72" spans="1:17" ht="14.4" x14ac:dyDescent="0.3">
      <c r="A72" s="42">
        <f t="shared" si="4"/>
        <v>69</v>
      </c>
      <c r="B72" s="44"/>
      <c r="C72" s="29"/>
      <c r="D72" s="25"/>
      <c r="E72" s="89"/>
      <c r="F72" s="37"/>
      <c r="G72" s="37"/>
      <c r="H72" s="37"/>
      <c r="I72" s="37"/>
      <c r="J72" s="37"/>
      <c r="K72" s="37"/>
      <c r="L72" s="37"/>
      <c r="M72" s="37"/>
      <c r="N72" s="37"/>
      <c r="O72" s="101"/>
      <c r="P72" s="67"/>
      <c r="Q72" s="1"/>
    </row>
    <row r="73" spans="1:17" ht="14.4" x14ac:dyDescent="0.3">
      <c r="A73" s="42">
        <f t="shared" si="3"/>
        <v>70</v>
      </c>
      <c r="B73" s="44"/>
      <c r="C73" s="29"/>
      <c r="D73" s="25"/>
      <c r="E73" s="89"/>
      <c r="F73" s="37"/>
      <c r="G73" s="37"/>
      <c r="H73" s="37"/>
      <c r="I73" s="37"/>
      <c r="J73" s="37"/>
      <c r="K73" s="37"/>
      <c r="L73" s="37"/>
      <c r="M73" s="37"/>
      <c r="N73" s="37"/>
      <c r="O73" s="101"/>
      <c r="P73" s="3"/>
      <c r="Q73" s="1"/>
    </row>
    <row r="74" spans="1:17" ht="14.4" x14ac:dyDescent="0.3">
      <c r="A74" s="25">
        <f t="shared" si="4"/>
        <v>71</v>
      </c>
      <c r="B74" s="44"/>
      <c r="C74" s="29"/>
      <c r="D74" s="25"/>
      <c r="E74" s="89"/>
      <c r="F74" s="37"/>
      <c r="G74" s="37"/>
      <c r="H74" s="37"/>
      <c r="I74" s="37"/>
      <c r="J74" s="37"/>
      <c r="K74" s="37"/>
      <c r="L74" s="37"/>
      <c r="M74" s="37"/>
      <c r="N74" s="37"/>
      <c r="O74" s="101"/>
      <c r="P74" s="3"/>
      <c r="Q74" s="1"/>
    </row>
    <row r="75" spans="1:17" ht="14.4" x14ac:dyDescent="0.3">
      <c r="A75" s="42">
        <f t="shared" si="4"/>
        <v>72</v>
      </c>
      <c r="B75" s="102"/>
      <c r="C75" s="103"/>
      <c r="D75" s="104"/>
      <c r="E75" s="99"/>
      <c r="F75" s="100"/>
      <c r="G75" s="100"/>
      <c r="H75" s="100"/>
      <c r="I75" s="100"/>
      <c r="J75" s="100"/>
      <c r="K75" s="100"/>
      <c r="L75" s="100"/>
      <c r="M75" s="100"/>
      <c r="N75" s="100"/>
      <c r="O75" s="101"/>
      <c r="P75" s="3"/>
      <c r="Q75" s="1"/>
    </row>
    <row r="76" spans="1:17" ht="14.4" x14ac:dyDescent="0.3">
      <c r="A76" s="42">
        <f t="shared" si="3"/>
        <v>73</v>
      </c>
      <c r="B76" s="44"/>
      <c r="C76" s="42"/>
      <c r="D76" s="25"/>
      <c r="E76" s="98"/>
      <c r="F76" s="6"/>
      <c r="G76" s="6"/>
      <c r="H76" s="6"/>
      <c r="I76" s="6"/>
      <c r="J76" s="6"/>
      <c r="K76" s="6"/>
      <c r="L76" s="6"/>
      <c r="M76" s="6"/>
      <c r="N76" s="6"/>
      <c r="O76" s="101"/>
      <c r="P76" s="3"/>
      <c r="Q76" s="1"/>
    </row>
    <row r="77" spans="1:17" ht="14.4" x14ac:dyDescent="0.3">
      <c r="A77" s="25">
        <f t="shared" si="4"/>
        <v>74</v>
      </c>
      <c r="B77" s="44"/>
      <c r="C77" s="29"/>
      <c r="D77" s="25"/>
      <c r="E77" s="89"/>
      <c r="F77" s="37"/>
      <c r="G77" s="37"/>
      <c r="H77" s="37"/>
      <c r="I77" s="37"/>
      <c r="J77" s="37"/>
      <c r="K77" s="37"/>
      <c r="L77" s="37"/>
      <c r="M77" s="37"/>
      <c r="N77" s="37"/>
      <c r="O77" s="101"/>
      <c r="P77" s="3"/>
      <c r="Q77" s="1"/>
    </row>
    <row r="78" spans="1:17" ht="14.4" x14ac:dyDescent="0.3">
      <c r="A78" s="42">
        <f t="shared" si="4"/>
        <v>75</v>
      </c>
      <c r="B78" s="102"/>
      <c r="C78" s="103"/>
      <c r="D78" s="104"/>
      <c r="E78" s="99"/>
      <c r="F78" s="100"/>
      <c r="G78" s="100"/>
      <c r="H78" s="100"/>
      <c r="I78" s="100"/>
      <c r="J78" s="100"/>
      <c r="K78" s="100"/>
      <c r="L78" s="100"/>
      <c r="M78" s="100"/>
      <c r="N78" s="100"/>
      <c r="O78" s="101"/>
      <c r="P78" s="3"/>
      <c r="Q78" s="1"/>
    </row>
    <row r="79" spans="1:17" ht="14.4" x14ac:dyDescent="0.3">
      <c r="A79" s="42">
        <f t="shared" si="3"/>
        <v>76</v>
      </c>
      <c r="B79" s="102"/>
      <c r="C79" s="94"/>
      <c r="D79" s="104"/>
      <c r="E79" s="95"/>
      <c r="F79" s="96"/>
      <c r="G79" s="96"/>
      <c r="H79" s="96"/>
      <c r="I79" s="96"/>
      <c r="J79" s="96"/>
      <c r="K79" s="96"/>
      <c r="L79" s="96"/>
      <c r="M79" s="96"/>
      <c r="N79" s="96"/>
      <c r="O79" s="101"/>
      <c r="P79" s="3"/>
      <c r="Q79" s="1"/>
    </row>
    <row r="80" spans="1:17" ht="14.4" x14ac:dyDescent="0.3">
      <c r="A80" s="25">
        <f t="shared" si="4"/>
        <v>77</v>
      </c>
      <c r="B80" s="44"/>
      <c r="C80" s="29"/>
      <c r="D80" s="25"/>
      <c r="E80" s="89"/>
      <c r="F80" s="37"/>
      <c r="G80" s="37"/>
      <c r="H80" s="37"/>
      <c r="I80" s="37"/>
      <c r="J80" s="37"/>
      <c r="K80" s="37"/>
      <c r="L80" s="37"/>
      <c r="M80" s="37"/>
      <c r="N80" s="37"/>
      <c r="O80" s="101"/>
      <c r="P80" s="3"/>
      <c r="Q80" s="1"/>
    </row>
    <row r="81" spans="1:17" ht="14.4" x14ac:dyDescent="0.3">
      <c r="A81" s="42">
        <f t="shared" si="4"/>
        <v>78</v>
      </c>
      <c r="B81" s="44"/>
      <c r="C81" s="42"/>
      <c r="D81" s="25"/>
      <c r="E81" s="105"/>
      <c r="F81" s="6"/>
      <c r="G81" s="6"/>
      <c r="H81" s="6"/>
      <c r="I81" s="6"/>
      <c r="J81" s="6"/>
      <c r="K81" s="6"/>
      <c r="L81" s="6"/>
      <c r="M81" s="6"/>
      <c r="N81" s="6"/>
      <c r="O81" s="101"/>
      <c r="P81" s="3"/>
      <c r="Q81" s="1"/>
    </row>
    <row r="82" spans="1:17" ht="14.4" x14ac:dyDescent="0.3">
      <c r="A82" s="42">
        <f t="shared" si="3"/>
        <v>79</v>
      </c>
      <c r="B82" s="44"/>
      <c r="C82" s="29"/>
      <c r="D82" s="25"/>
      <c r="E82" s="89"/>
      <c r="F82" s="37"/>
      <c r="G82" s="37"/>
      <c r="H82" s="37"/>
      <c r="I82" s="37"/>
      <c r="J82" s="37"/>
      <c r="K82" s="37"/>
      <c r="L82" s="37"/>
      <c r="M82" s="37"/>
      <c r="N82" s="37"/>
      <c r="O82" s="101"/>
      <c r="P82" s="3"/>
      <c r="Q82" s="1"/>
    </row>
    <row r="83" spans="1:17" ht="14.4" x14ac:dyDescent="0.3">
      <c r="A83" s="25">
        <f t="shared" si="4"/>
        <v>80</v>
      </c>
      <c r="B83" s="44"/>
      <c r="C83" s="42"/>
      <c r="D83" s="25"/>
      <c r="E83" s="98"/>
      <c r="F83" s="6"/>
      <c r="G83" s="6"/>
      <c r="H83" s="6"/>
      <c r="I83" s="6"/>
      <c r="J83" s="6"/>
      <c r="K83" s="6"/>
      <c r="L83" s="6"/>
      <c r="M83" s="6"/>
      <c r="N83" s="6"/>
      <c r="O83" s="101"/>
      <c r="P83" s="3"/>
      <c r="Q83" s="1"/>
    </row>
    <row r="84" spans="1:17" ht="14.4" x14ac:dyDescent="0.3">
      <c r="A84" s="42">
        <f t="shared" si="4"/>
        <v>81</v>
      </c>
      <c r="B84" s="44"/>
      <c r="C84" s="29"/>
      <c r="D84" s="25"/>
      <c r="E84" s="89"/>
      <c r="F84" s="37"/>
      <c r="G84" s="37"/>
      <c r="H84" s="37"/>
      <c r="I84" s="37"/>
      <c r="J84" s="37"/>
      <c r="K84" s="37"/>
      <c r="L84" s="37"/>
      <c r="M84" s="37"/>
      <c r="N84" s="37"/>
      <c r="O84" s="101"/>
      <c r="P84" s="3"/>
      <c r="Q84" s="1"/>
    </row>
    <row r="85" spans="1:17" ht="14.4" x14ac:dyDescent="0.3">
      <c r="A85" s="42">
        <f t="shared" si="3"/>
        <v>82</v>
      </c>
      <c r="B85" s="44"/>
      <c r="C85" s="42"/>
      <c r="D85" s="25"/>
      <c r="E85" s="105"/>
      <c r="F85" s="6"/>
      <c r="G85" s="6"/>
      <c r="H85" s="6"/>
      <c r="I85" s="6"/>
      <c r="J85" s="6"/>
      <c r="K85" s="6"/>
      <c r="L85" s="6"/>
      <c r="M85" s="6"/>
      <c r="N85" s="6"/>
      <c r="O85" s="101"/>
      <c r="P85" s="3"/>
      <c r="Q85" s="1"/>
    </row>
    <row r="86" spans="1:17" ht="14.4" x14ac:dyDescent="0.3">
      <c r="A86" s="25">
        <f t="shared" si="4"/>
        <v>83</v>
      </c>
      <c r="B86" s="44"/>
      <c r="C86" s="29"/>
      <c r="D86" s="25"/>
      <c r="E86" s="89"/>
      <c r="F86" s="37"/>
      <c r="G86" s="37"/>
      <c r="H86" s="37"/>
      <c r="I86" s="37"/>
      <c r="J86" s="37"/>
      <c r="K86" s="37"/>
      <c r="L86" s="37"/>
      <c r="M86" s="37"/>
      <c r="N86" s="37"/>
      <c r="O86" s="101"/>
      <c r="P86" s="3"/>
      <c r="Q86" s="1"/>
    </row>
    <row r="87" spans="1:17" ht="14.4" x14ac:dyDescent="0.3">
      <c r="A87" s="42">
        <f t="shared" si="4"/>
        <v>84</v>
      </c>
      <c r="B87" s="44"/>
      <c r="C87" s="42"/>
      <c r="D87" s="25"/>
      <c r="E87" s="98"/>
      <c r="F87" s="6"/>
      <c r="G87" s="6"/>
      <c r="H87" s="6"/>
      <c r="I87" s="6"/>
      <c r="J87" s="6"/>
      <c r="K87" s="6"/>
      <c r="L87" s="6"/>
      <c r="M87" s="6"/>
      <c r="N87" s="6"/>
      <c r="O87" s="101"/>
      <c r="P87" s="3"/>
      <c r="Q87" s="1"/>
    </row>
    <row r="88" spans="1:17" ht="14.4" x14ac:dyDescent="0.3">
      <c r="A88" s="42">
        <f t="shared" si="3"/>
        <v>85</v>
      </c>
      <c r="B88" s="102"/>
      <c r="C88" s="103"/>
      <c r="D88" s="104"/>
      <c r="E88" s="106"/>
      <c r="F88" s="100"/>
      <c r="G88" s="100"/>
      <c r="H88" s="100"/>
      <c r="I88" s="100"/>
      <c r="J88" s="100"/>
      <c r="K88" s="100"/>
      <c r="L88" s="100"/>
      <c r="M88" s="100"/>
      <c r="N88" s="100"/>
      <c r="O88" s="101"/>
      <c r="P88" s="3"/>
      <c r="Q88" s="1"/>
    </row>
    <row r="89" spans="1:17" ht="14.4" x14ac:dyDescent="0.3">
      <c r="A89" s="25">
        <f t="shared" si="4"/>
        <v>86</v>
      </c>
      <c r="B89" s="44"/>
      <c r="C89" s="42"/>
      <c r="D89" s="25"/>
      <c r="E89" s="98"/>
      <c r="F89" s="6"/>
      <c r="G89" s="6"/>
      <c r="H89" s="6"/>
      <c r="I89" s="6"/>
      <c r="J89" s="6"/>
      <c r="K89" s="6"/>
      <c r="L89" s="6"/>
      <c r="M89" s="6"/>
      <c r="N89" s="6"/>
      <c r="O89" s="101"/>
      <c r="P89" s="3"/>
      <c r="Q89" s="1"/>
    </row>
    <row r="90" spans="1:17" ht="14.4" x14ac:dyDescent="0.3">
      <c r="A90" s="42">
        <f t="shared" si="4"/>
        <v>87</v>
      </c>
      <c r="B90" s="44"/>
      <c r="C90" s="29"/>
      <c r="D90" s="26"/>
      <c r="E90" s="89"/>
      <c r="F90" s="37"/>
      <c r="G90" s="37"/>
      <c r="H90" s="37"/>
      <c r="I90" s="37"/>
      <c r="J90" s="37"/>
      <c r="K90" s="37"/>
      <c r="L90" s="37"/>
      <c r="M90" s="37"/>
      <c r="N90" s="37"/>
      <c r="O90" s="101"/>
      <c r="P90" s="3"/>
      <c r="Q90" s="1"/>
    </row>
    <row r="91" spans="1:17" ht="14.4" x14ac:dyDescent="0.3">
      <c r="A91" s="42">
        <f t="shared" si="3"/>
        <v>88</v>
      </c>
      <c r="B91" s="44"/>
      <c r="C91" s="29"/>
      <c r="D91" s="25"/>
      <c r="E91" s="89"/>
      <c r="F91" s="37"/>
      <c r="G91" s="37"/>
      <c r="H91" s="37"/>
      <c r="I91" s="37"/>
      <c r="J91" s="37"/>
      <c r="K91" s="37"/>
      <c r="L91" s="37"/>
      <c r="M91" s="37"/>
      <c r="N91" s="37"/>
      <c r="O91" s="101"/>
      <c r="P91" s="3"/>
      <c r="Q91" s="1"/>
    </row>
    <row r="92" spans="1:17" ht="14.4" x14ac:dyDescent="0.3">
      <c r="A92" s="25">
        <f t="shared" si="4"/>
        <v>89</v>
      </c>
      <c r="B92" s="102"/>
      <c r="C92" s="103"/>
      <c r="D92" s="104"/>
      <c r="E92" s="99"/>
      <c r="F92" s="100"/>
      <c r="G92" s="100"/>
      <c r="H92" s="100"/>
      <c r="I92" s="100"/>
      <c r="J92" s="100"/>
      <c r="K92" s="100"/>
      <c r="L92" s="100"/>
      <c r="M92" s="100"/>
      <c r="N92" s="100"/>
      <c r="O92" s="107"/>
      <c r="P92" s="3"/>
      <c r="Q92" s="1"/>
    </row>
    <row r="93" spans="1:17" ht="14.4" x14ac:dyDescent="0.3">
      <c r="A93" s="42">
        <f t="shared" si="4"/>
        <v>90</v>
      </c>
      <c r="B93" s="102"/>
      <c r="C93" s="103"/>
      <c r="D93" s="104"/>
      <c r="E93" s="106"/>
      <c r="F93" s="100"/>
      <c r="G93" s="100"/>
      <c r="H93" s="100"/>
      <c r="I93" s="100"/>
      <c r="J93" s="100"/>
      <c r="K93" s="100"/>
      <c r="L93" s="100"/>
      <c r="M93" s="100"/>
      <c r="N93" s="100"/>
      <c r="O93" s="107"/>
      <c r="P93" s="3"/>
      <c r="Q93" s="1"/>
    </row>
    <row r="94" spans="1:17" ht="14.4" x14ac:dyDescent="0.3">
      <c r="A94" s="42">
        <f t="shared" si="3"/>
        <v>91</v>
      </c>
      <c r="B94" s="44"/>
      <c r="C94" s="52"/>
      <c r="D94" s="25"/>
      <c r="E94" s="89"/>
      <c r="F94" s="37"/>
      <c r="G94" s="37"/>
      <c r="H94" s="37"/>
      <c r="I94" s="37"/>
      <c r="J94" s="37"/>
      <c r="K94" s="37"/>
      <c r="L94" s="37"/>
      <c r="M94" s="37"/>
      <c r="N94" s="37"/>
      <c r="O94" s="75"/>
      <c r="P94" s="3"/>
      <c r="Q94" s="1"/>
    </row>
    <row r="95" spans="1:17" ht="14.4" x14ac:dyDescent="0.3">
      <c r="A95" s="25">
        <f t="shared" si="4"/>
        <v>92</v>
      </c>
      <c r="B95" s="44"/>
      <c r="C95" s="42"/>
      <c r="D95" s="25"/>
      <c r="E95" s="105"/>
      <c r="F95" s="6"/>
      <c r="G95" s="6"/>
      <c r="H95" s="6"/>
      <c r="I95" s="6"/>
      <c r="J95" s="6"/>
      <c r="K95" s="6"/>
      <c r="L95" s="6"/>
      <c r="M95" s="6"/>
      <c r="N95" s="6"/>
      <c r="O95" s="101"/>
      <c r="P95" s="3"/>
      <c r="Q95" s="1"/>
    </row>
    <row r="96" spans="1:17" ht="14.4" x14ac:dyDescent="0.3">
      <c r="A96" s="42">
        <f t="shared" si="4"/>
        <v>93</v>
      </c>
      <c r="B96" s="44"/>
      <c r="C96" s="42"/>
      <c r="D96" s="25"/>
      <c r="E96" s="105"/>
      <c r="F96" s="6"/>
      <c r="G96" s="6"/>
      <c r="H96" s="6"/>
      <c r="I96" s="6"/>
      <c r="J96" s="6"/>
      <c r="K96" s="6"/>
      <c r="L96" s="6"/>
      <c r="M96" s="6"/>
      <c r="N96" s="6"/>
      <c r="O96" s="101"/>
      <c r="P96" s="3"/>
      <c r="Q96" s="1"/>
    </row>
    <row r="97" spans="1:17" ht="14.4" x14ac:dyDescent="0.3">
      <c r="A97" s="42">
        <f t="shared" si="3"/>
        <v>94</v>
      </c>
      <c r="B97" s="44"/>
      <c r="C97" s="29"/>
      <c r="D97" s="25"/>
      <c r="E97" s="89"/>
      <c r="F97" s="37"/>
      <c r="G97" s="37"/>
      <c r="H97" s="37"/>
      <c r="I97" s="37"/>
      <c r="J97" s="37"/>
      <c r="K97" s="37"/>
      <c r="L97" s="37"/>
      <c r="M97" s="37"/>
      <c r="N97" s="37"/>
      <c r="O97" s="101"/>
      <c r="P97" s="3"/>
      <c r="Q97" s="1"/>
    </row>
    <row r="98" spans="1:17" ht="14.4" x14ac:dyDescent="0.3">
      <c r="A98" s="25">
        <f t="shared" si="4"/>
        <v>95</v>
      </c>
      <c r="B98" s="44"/>
      <c r="C98" s="42"/>
      <c r="D98" s="25"/>
      <c r="E98" s="105"/>
      <c r="F98" s="6"/>
      <c r="G98" s="6"/>
      <c r="H98" s="6"/>
      <c r="I98" s="6"/>
      <c r="J98" s="6"/>
      <c r="K98" s="6"/>
      <c r="L98" s="6"/>
      <c r="M98" s="6"/>
      <c r="N98" s="6"/>
      <c r="O98" s="101"/>
      <c r="P98" s="3"/>
      <c r="Q98" s="1"/>
    </row>
    <row r="99" spans="1:17" ht="14.4" x14ac:dyDescent="0.3">
      <c r="A99" s="42">
        <f t="shared" si="4"/>
        <v>96</v>
      </c>
      <c r="B99" s="44"/>
      <c r="C99" s="29"/>
      <c r="D99" s="25"/>
      <c r="E99" s="89"/>
      <c r="F99" s="37"/>
      <c r="G99" s="37"/>
      <c r="H99" s="37"/>
      <c r="I99" s="37"/>
      <c r="J99" s="37"/>
      <c r="K99" s="37"/>
      <c r="L99" s="37"/>
      <c r="M99" s="37"/>
      <c r="N99" s="37"/>
      <c r="O99" s="101"/>
      <c r="P99" s="3"/>
      <c r="Q99" s="1"/>
    </row>
    <row r="100" spans="1:17" ht="14.4" x14ac:dyDescent="0.3">
      <c r="A100" s="42">
        <f t="shared" si="3"/>
        <v>97</v>
      </c>
      <c r="B100" s="44"/>
      <c r="C100" s="42"/>
      <c r="D100" s="25"/>
      <c r="E100" s="98"/>
      <c r="F100" s="6"/>
      <c r="G100" s="6"/>
      <c r="H100" s="6"/>
      <c r="I100" s="6"/>
      <c r="J100" s="6"/>
      <c r="K100" s="6"/>
      <c r="L100" s="6"/>
      <c r="M100" s="6"/>
      <c r="N100" s="6"/>
      <c r="O100" s="101"/>
      <c r="P100" s="3"/>
      <c r="Q100" s="1"/>
    </row>
    <row r="101" spans="1:17" ht="14.4" x14ac:dyDescent="0.3">
      <c r="A101" s="25">
        <f t="shared" si="4"/>
        <v>98</v>
      </c>
      <c r="B101" s="44"/>
      <c r="C101" s="42"/>
      <c r="D101" s="25"/>
      <c r="E101" s="98"/>
      <c r="F101" s="6"/>
      <c r="G101" s="6"/>
      <c r="H101" s="6"/>
      <c r="I101" s="6"/>
      <c r="J101" s="6"/>
      <c r="K101" s="6"/>
      <c r="L101" s="6"/>
      <c r="M101" s="6"/>
      <c r="N101" s="6"/>
      <c r="O101" s="101"/>
      <c r="P101" s="3"/>
      <c r="Q101" s="1"/>
    </row>
    <row r="102" spans="1:17" ht="14.4" x14ac:dyDescent="0.3">
      <c r="A102" s="42">
        <f t="shared" si="4"/>
        <v>99</v>
      </c>
      <c r="B102" s="44"/>
      <c r="C102" s="42"/>
      <c r="D102" s="25"/>
      <c r="E102" s="98"/>
      <c r="F102" s="6"/>
      <c r="G102" s="6"/>
      <c r="H102" s="6"/>
      <c r="I102" s="6"/>
      <c r="J102" s="6"/>
      <c r="K102" s="6"/>
      <c r="L102" s="6"/>
      <c r="M102" s="6"/>
      <c r="N102" s="6"/>
      <c r="O102" s="101"/>
      <c r="P102" s="3"/>
      <c r="Q102" s="1"/>
    </row>
    <row r="103" spans="1:17" ht="14.4" x14ac:dyDescent="0.3">
      <c r="A103" s="42">
        <f t="shared" si="4"/>
        <v>100</v>
      </c>
      <c r="B103" s="44"/>
      <c r="C103" s="29"/>
      <c r="D103" s="25"/>
      <c r="E103" s="89"/>
      <c r="F103" s="37"/>
      <c r="G103" s="37"/>
      <c r="H103" s="37"/>
      <c r="I103" s="37"/>
      <c r="J103" s="37"/>
      <c r="K103" s="37"/>
      <c r="L103" s="37"/>
      <c r="M103" s="37"/>
      <c r="N103" s="37"/>
      <c r="O103" s="101"/>
      <c r="P103" s="3"/>
      <c r="Q103" s="1"/>
    </row>
    <row r="104" spans="1:17" ht="14.4" x14ac:dyDescent="0.3">
      <c r="A104" s="25">
        <f t="shared" si="4"/>
        <v>101</v>
      </c>
      <c r="B104" s="44"/>
      <c r="C104" s="42"/>
      <c r="D104" s="25"/>
      <c r="E104" s="98"/>
      <c r="F104" s="6"/>
      <c r="G104" s="6"/>
      <c r="H104" s="6"/>
      <c r="I104" s="6"/>
      <c r="J104" s="6"/>
      <c r="K104" s="6"/>
      <c r="L104" s="6"/>
      <c r="M104" s="6"/>
      <c r="N104" s="6"/>
      <c r="O104" s="101"/>
      <c r="P104" s="3"/>
      <c r="Q104" s="1"/>
    </row>
    <row r="105" spans="1:17" ht="14.4" x14ac:dyDescent="0.3">
      <c r="A105" s="42">
        <f t="shared" si="4"/>
        <v>102</v>
      </c>
      <c r="B105" s="44"/>
      <c r="C105" s="29"/>
      <c r="D105" s="25"/>
      <c r="E105" s="89"/>
      <c r="F105" s="37"/>
      <c r="G105" s="37"/>
      <c r="H105" s="37"/>
      <c r="I105" s="37"/>
      <c r="J105" s="37"/>
      <c r="K105" s="37"/>
      <c r="L105" s="37"/>
      <c r="M105" s="37"/>
      <c r="N105" s="37"/>
      <c r="O105" s="101"/>
      <c r="P105" s="3"/>
      <c r="Q105" s="1"/>
    </row>
    <row r="106" spans="1:17" ht="14.4" x14ac:dyDescent="0.3">
      <c r="A106" s="42">
        <f t="shared" si="4"/>
        <v>103</v>
      </c>
      <c r="B106" s="44"/>
      <c r="C106" s="42"/>
      <c r="D106" s="25"/>
      <c r="E106" s="98"/>
      <c r="F106" s="6"/>
      <c r="G106" s="6"/>
      <c r="H106" s="6"/>
      <c r="I106" s="6"/>
      <c r="J106" s="6"/>
      <c r="K106" s="6"/>
      <c r="L106" s="6"/>
      <c r="M106" s="6"/>
      <c r="N106" s="6"/>
      <c r="O106" s="101"/>
      <c r="P106" s="3"/>
      <c r="Q106" s="1"/>
    </row>
    <row r="107" spans="1:17" ht="14.4" x14ac:dyDescent="0.3">
      <c r="A107" s="25">
        <f t="shared" si="4"/>
        <v>104</v>
      </c>
      <c r="B107" s="44"/>
      <c r="C107" s="29"/>
      <c r="D107" s="25"/>
      <c r="E107" s="89"/>
      <c r="F107" s="37"/>
      <c r="G107" s="37"/>
      <c r="H107" s="37"/>
      <c r="I107" s="37"/>
      <c r="J107" s="37"/>
      <c r="K107" s="37"/>
      <c r="L107" s="37"/>
      <c r="M107" s="37"/>
      <c r="N107" s="37"/>
      <c r="O107" s="101"/>
      <c r="P107" s="3"/>
      <c r="Q107" s="1"/>
    </row>
    <row r="108" spans="1:17" ht="14.4" x14ac:dyDescent="0.3">
      <c r="A108" s="42">
        <f t="shared" si="4"/>
        <v>105</v>
      </c>
      <c r="B108" s="44"/>
      <c r="C108" s="42"/>
      <c r="D108" s="25"/>
      <c r="E108" s="98"/>
      <c r="F108" s="6"/>
      <c r="G108" s="6"/>
      <c r="H108" s="6"/>
      <c r="I108" s="6"/>
      <c r="J108" s="6"/>
      <c r="K108" s="6"/>
      <c r="L108" s="6"/>
      <c r="M108" s="6"/>
      <c r="N108" s="6"/>
      <c r="O108" s="101"/>
      <c r="P108" s="3"/>
      <c r="Q108" s="1"/>
    </row>
    <row r="109" spans="1:17" ht="14.4" x14ac:dyDescent="0.3">
      <c r="A109" s="42">
        <f t="shared" si="4"/>
        <v>106</v>
      </c>
      <c r="B109" s="44"/>
      <c r="C109" s="29"/>
      <c r="D109" s="25"/>
      <c r="E109" s="89"/>
      <c r="F109" s="37"/>
      <c r="G109" s="37"/>
      <c r="H109" s="37"/>
      <c r="I109" s="37"/>
      <c r="J109" s="37"/>
      <c r="K109" s="37"/>
      <c r="L109" s="37"/>
      <c r="M109" s="37"/>
      <c r="N109" s="37"/>
      <c r="O109" s="101"/>
      <c r="P109" s="3"/>
      <c r="Q109" s="1"/>
    </row>
    <row r="110" spans="1:17" ht="14.4" x14ac:dyDescent="0.3">
      <c r="A110" s="25">
        <f t="shared" si="4"/>
        <v>107</v>
      </c>
      <c r="B110" s="44"/>
      <c r="C110" s="29"/>
      <c r="D110" s="25"/>
      <c r="E110" s="89"/>
      <c r="F110" s="37"/>
      <c r="G110" s="37"/>
      <c r="H110" s="37"/>
      <c r="I110" s="37"/>
      <c r="J110" s="37"/>
      <c r="K110" s="37"/>
      <c r="L110" s="37"/>
      <c r="M110" s="37"/>
      <c r="N110" s="37"/>
      <c r="O110" s="101"/>
      <c r="P110" s="3"/>
      <c r="Q110" s="1"/>
    </row>
    <row r="111" spans="1:17" ht="14.4" x14ac:dyDescent="0.3">
      <c r="A111" s="42">
        <f t="shared" si="4"/>
        <v>108</v>
      </c>
      <c r="B111" s="44"/>
      <c r="C111" s="29"/>
      <c r="D111" s="25"/>
      <c r="E111" s="89"/>
      <c r="F111" s="37"/>
      <c r="G111" s="37"/>
      <c r="H111" s="37"/>
      <c r="I111" s="37"/>
      <c r="J111" s="37"/>
      <c r="K111" s="37"/>
      <c r="L111" s="37"/>
      <c r="M111" s="37"/>
      <c r="N111" s="37"/>
      <c r="O111" s="101"/>
      <c r="P111" s="3"/>
      <c r="Q111" s="1"/>
    </row>
    <row r="112" spans="1:17" ht="14.4" x14ac:dyDescent="0.3">
      <c r="A112" s="42">
        <f t="shared" si="4"/>
        <v>109</v>
      </c>
      <c r="B112" s="44"/>
      <c r="C112" s="29"/>
      <c r="D112" s="25"/>
      <c r="E112" s="89"/>
      <c r="F112" s="37"/>
      <c r="G112" s="37"/>
      <c r="H112" s="37"/>
      <c r="I112" s="37"/>
      <c r="J112" s="37"/>
      <c r="K112" s="37"/>
      <c r="L112" s="37"/>
      <c r="M112" s="37"/>
      <c r="N112" s="37"/>
      <c r="O112" s="101"/>
      <c r="P112" s="3"/>
      <c r="Q112" s="1"/>
    </row>
    <row r="113" spans="1:17" ht="14.4" x14ac:dyDescent="0.3">
      <c r="A113" s="25">
        <f t="shared" si="4"/>
        <v>110</v>
      </c>
      <c r="B113" s="44"/>
      <c r="C113" s="42"/>
      <c r="D113" s="25"/>
      <c r="E113" s="98"/>
      <c r="F113" s="6"/>
      <c r="G113" s="6"/>
      <c r="H113" s="6"/>
      <c r="I113" s="6"/>
      <c r="J113" s="6"/>
      <c r="K113" s="6"/>
      <c r="L113" s="6"/>
      <c r="M113" s="6"/>
      <c r="N113" s="6"/>
      <c r="O113" s="101"/>
      <c r="P113" s="3"/>
      <c r="Q113" s="1"/>
    </row>
    <row r="114" spans="1:17" ht="14.4" x14ac:dyDescent="0.3">
      <c r="A114" s="42">
        <f t="shared" si="4"/>
        <v>111</v>
      </c>
      <c r="B114" s="44"/>
      <c r="C114" s="42"/>
      <c r="D114" s="25"/>
      <c r="E114" s="98"/>
      <c r="F114" s="6"/>
      <c r="G114" s="6"/>
      <c r="H114" s="6"/>
      <c r="I114" s="6"/>
      <c r="J114" s="6"/>
      <c r="K114" s="6"/>
      <c r="L114" s="6"/>
      <c r="M114" s="6"/>
      <c r="N114" s="6"/>
      <c r="O114" s="101"/>
      <c r="P114" s="3"/>
      <c r="Q114" s="1"/>
    </row>
    <row r="115" spans="1:17" ht="14.4" x14ac:dyDescent="0.3">
      <c r="A115" s="42">
        <f t="shared" si="4"/>
        <v>112</v>
      </c>
      <c r="B115" s="44"/>
      <c r="C115" s="29"/>
      <c r="D115" s="25"/>
      <c r="E115" s="89"/>
      <c r="F115" s="37"/>
      <c r="G115" s="37"/>
      <c r="H115" s="37"/>
      <c r="I115" s="37"/>
      <c r="J115" s="37"/>
      <c r="K115" s="37"/>
      <c r="L115" s="37"/>
      <c r="M115" s="37"/>
      <c r="N115" s="37"/>
      <c r="O115" s="101"/>
      <c r="P115" s="3"/>
      <c r="Q115" s="1"/>
    </row>
    <row r="116" spans="1:17" ht="14.4" x14ac:dyDescent="0.3">
      <c r="A116" s="25">
        <f t="shared" si="4"/>
        <v>113</v>
      </c>
      <c r="B116" s="44"/>
      <c r="C116" s="42"/>
      <c r="D116" s="25"/>
      <c r="E116" s="98"/>
      <c r="F116" s="6"/>
      <c r="G116" s="6"/>
      <c r="H116" s="6"/>
      <c r="I116" s="6"/>
      <c r="J116" s="6"/>
      <c r="K116" s="6"/>
      <c r="L116" s="6"/>
      <c r="M116" s="6"/>
      <c r="N116" s="6"/>
      <c r="O116" s="101"/>
      <c r="P116" s="3"/>
      <c r="Q116" s="1"/>
    </row>
    <row r="117" spans="1:17" ht="14.4" x14ac:dyDescent="0.3">
      <c r="A117" s="42">
        <f t="shared" si="4"/>
        <v>114</v>
      </c>
      <c r="B117" s="44"/>
      <c r="C117" s="42"/>
      <c r="D117" s="25"/>
      <c r="E117" s="98"/>
      <c r="F117" s="6"/>
      <c r="G117" s="6"/>
      <c r="H117" s="6"/>
      <c r="I117" s="6"/>
      <c r="J117" s="6"/>
      <c r="K117" s="6"/>
      <c r="L117" s="6"/>
      <c r="M117" s="6"/>
      <c r="N117" s="6"/>
      <c r="O117" s="101"/>
      <c r="P117" s="3"/>
      <c r="Q117" s="1"/>
    </row>
    <row r="118" spans="1:17" ht="14.4" x14ac:dyDescent="0.3">
      <c r="A118" s="42">
        <f t="shared" si="4"/>
        <v>115</v>
      </c>
      <c r="B118" s="44"/>
      <c r="C118" s="42"/>
      <c r="D118" s="25"/>
      <c r="E118" s="98"/>
      <c r="F118" s="6"/>
      <c r="G118" s="6"/>
      <c r="H118" s="6"/>
      <c r="I118" s="6"/>
      <c r="J118" s="6"/>
      <c r="K118" s="6"/>
      <c r="L118" s="6"/>
      <c r="M118" s="6"/>
      <c r="N118" s="6"/>
      <c r="O118" s="101"/>
      <c r="P118" s="3"/>
      <c r="Q118" s="1"/>
    </row>
    <row r="119" spans="1:17" ht="14.4" x14ac:dyDescent="0.3">
      <c r="A119" s="25">
        <f t="shared" si="4"/>
        <v>116</v>
      </c>
      <c r="B119" s="44"/>
      <c r="C119" s="42"/>
      <c r="D119" s="25"/>
      <c r="E119" s="105"/>
      <c r="F119" s="6"/>
      <c r="G119" s="6"/>
      <c r="H119" s="6"/>
      <c r="I119" s="6"/>
      <c r="J119" s="6"/>
      <c r="K119" s="6"/>
      <c r="L119" s="6"/>
      <c r="M119" s="6"/>
      <c r="N119" s="6"/>
      <c r="O119" s="101"/>
      <c r="P119" s="3"/>
      <c r="Q119" s="1"/>
    </row>
    <row r="120" spans="1:17" ht="14.4" x14ac:dyDescent="0.3">
      <c r="A120" s="42">
        <f t="shared" si="4"/>
        <v>117</v>
      </c>
      <c r="B120" s="44"/>
      <c r="C120" s="29"/>
      <c r="D120" s="25"/>
      <c r="E120" s="89"/>
      <c r="F120" s="37"/>
      <c r="G120" s="37"/>
      <c r="H120" s="37"/>
      <c r="I120" s="37"/>
      <c r="J120" s="37"/>
      <c r="K120" s="37"/>
      <c r="L120" s="37"/>
      <c r="M120" s="37"/>
      <c r="N120" s="37"/>
      <c r="O120" s="101"/>
      <c r="P120" s="3"/>
      <c r="Q120" s="1"/>
    </row>
    <row r="121" spans="1:17" ht="14.4" x14ac:dyDescent="0.3">
      <c r="A121" s="42">
        <f t="shared" si="4"/>
        <v>118</v>
      </c>
      <c r="B121" s="44"/>
      <c r="C121" s="42"/>
      <c r="D121" s="25"/>
      <c r="E121" s="105"/>
      <c r="F121" s="6"/>
      <c r="G121" s="6"/>
      <c r="H121" s="6"/>
      <c r="I121" s="6"/>
      <c r="J121" s="6"/>
      <c r="K121" s="6"/>
      <c r="L121" s="6"/>
      <c r="M121" s="6"/>
      <c r="N121" s="6"/>
      <c r="O121" s="101"/>
      <c r="P121" s="3"/>
      <c r="Q121" s="1"/>
    </row>
    <row r="122" spans="1:17" ht="14.4" x14ac:dyDescent="0.3">
      <c r="A122" s="25">
        <f t="shared" si="4"/>
        <v>119</v>
      </c>
      <c r="B122" s="44"/>
      <c r="C122" s="42"/>
      <c r="D122" s="25"/>
      <c r="E122" s="98"/>
      <c r="F122" s="6"/>
      <c r="G122" s="6"/>
      <c r="H122" s="6"/>
      <c r="I122" s="6"/>
      <c r="J122" s="6"/>
      <c r="K122" s="6"/>
      <c r="L122" s="6"/>
      <c r="M122" s="6"/>
      <c r="N122" s="6"/>
      <c r="O122" s="101"/>
      <c r="P122" s="3"/>
      <c r="Q122" s="1"/>
    </row>
    <row r="123" spans="1:17" ht="14.4" x14ac:dyDescent="0.3">
      <c r="A123" s="42">
        <f t="shared" si="4"/>
        <v>120</v>
      </c>
      <c r="B123" s="44"/>
      <c r="C123" s="42"/>
      <c r="D123" s="25"/>
      <c r="E123" s="98"/>
      <c r="F123" s="6"/>
      <c r="G123" s="6"/>
      <c r="H123" s="6"/>
      <c r="I123" s="6"/>
      <c r="J123" s="6"/>
      <c r="K123" s="6"/>
      <c r="L123" s="6"/>
      <c r="M123" s="6"/>
      <c r="N123" s="6"/>
      <c r="O123" s="101"/>
      <c r="P123" s="3"/>
      <c r="Q123" s="1"/>
    </row>
    <row r="124" spans="1:17" ht="26.85" customHeight="1" x14ac:dyDescent="0.3">
      <c r="A124" s="42">
        <f t="shared" si="4"/>
        <v>121</v>
      </c>
      <c r="B124" s="44"/>
      <c r="C124" s="42"/>
      <c r="D124" s="25"/>
      <c r="E124" s="105"/>
      <c r="F124" s="6"/>
      <c r="G124" s="6"/>
      <c r="H124" s="6"/>
      <c r="I124" s="6"/>
      <c r="J124" s="6"/>
      <c r="K124" s="6"/>
      <c r="L124" s="6"/>
      <c r="M124" s="6"/>
      <c r="N124" s="6"/>
      <c r="O124" s="101"/>
      <c r="P124" s="3"/>
      <c r="Q124" s="1"/>
    </row>
    <row r="125" spans="1:17" ht="14.4" x14ac:dyDescent="0.3">
      <c r="A125" s="25">
        <f t="shared" si="4"/>
        <v>122</v>
      </c>
      <c r="B125" s="44"/>
      <c r="C125" s="42"/>
      <c r="D125" s="25"/>
      <c r="E125" s="98"/>
      <c r="F125" s="6"/>
      <c r="G125" s="6"/>
      <c r="H125" s="6"/>
      <c r="I125" s="6"/>
      <c r="J125" s="6"/>
      <c r="K125" s="6"/>
      <c r="L125" s="6"/>
      <c r="M125" s="6"/>
      <c r="N125" s="6"/>
      <c r="O125" s="101"/>
      <c r="P125" s="3"/>
      <c r="Q125" s="1"/>
    </row>
    <row r="126" spans="1:17" ht="14.4" x14ac:dyDescent="0.3">
      <c r="A126" s="42">
        <f t="shared" si="4"/>
        <v>123</v>
      </c>
      <c r="B126" s="102"/>
      <c r="C126" s="103"/>
      <c r="D126" s="104"/>
      <c r="E126" s="106"/>
      <c r="F126" s="100"/>
      <c r="G126" s="100"/>
      <c r="H126" s="100"/>
      <c r="I126" s="100"/>
      <c r="J126" s="100"/>
      <c r="K126" s="100"/>
      <c r="L126" s="100"/>
      <c r="M126" s="100"/>
      <c r="N126" s="100"/>
      <c r="O126" s="107"/>
      <c r="P126" s="3"/>
      <c r="Q126" s="1"/>
    </row>
    <row r="127" spans="1:17" ht="14.4" x14ac:dyDescent="0.3">
      <c r="A127" s="42">
        <f t="shared" si="4"/>
        <v>124</v>
      </c>
      <c r="B127" s="102"/>
      <c r="C127" s="94"/>
      <c r="D127" s="104"/>
      <c r="E127" s="95"/>
      <c r="F127" s="96"/>
      <c r="G127" s="96"/>
      <c r="H127" s="96"/>
      <c r="I127" s="96"/>
      <c r="J127" s="96"/>
      <c r="K127" s="96"/>
      <c r="L127" s="96"/>
      <c r="M127" s="96"/>
      <c r="N127" s="96"/>
      <c r="O127" s="107"/>
      <c r="P127" s="3"/>
      <c r="Q127" s="1"/>
    </row>
    <row r="128" spans="1:17" ht="14.4" x14ac:dyDescent="0.3">
      <c r="A128" s="25">
        <f t="shared" si="4"/>
        <v>125</v>
      </c>
      <c r="B128" s="44"/>
      <c r="C128" s="42"/>
      <c r="D128" s="25"/>
      <c r="E128" s="98"/>
      <c r="F128" s="6"/>
      <c r="G128" s="6"/>
      <c r="H128" s="6"/>
      <c r="I128" s="6"/>
      <c r="J128" s="6"/>
      <c r="K128" s="6"/>
      <c r="L128" s="6"/>
      <c r="M128" s="6"/>
      <c r="N128" s="6"/>
      <c r="O128" s="101"/>
      <c r="P128" s="3"/>
      <c r="Q128" s="1"/>
    </row>
    <row r="129" spans="1:17" ht="14.4" x14ac:dyDescent="0.3">
      <c r="A129" s="42">
        <f t="shared" si="4"/>
        <v>126</v>
      </c>
      <c r="B129" s="44"/>
      <c r="C129" s="42"/>
      <c r="D129" s="25"/>
      <c r="E129" s="98"/>
      <c r="F129" s="6"/>
      <c r="G129" s="6"/>
      <c r="H129" s="6"/>
      <c r="I129" s="6"/>
      <c r="J129" s="6"/>
      <c r="K129" s="6"/>
      <c r="L129" s="6"/>
      <c r="M129" s="6"/>
      <c r="N129" s="6"/>
      <c r="O129" s="101"/>
      <c r="P129" s="3"/>
      <c r="Q129" s="1"/>
    </row>
    <row r="130" spans="1:17" ht="14.4" x14ac:dyDescent="0.3">
      <c r="A130" s="42">
        <f t="shared" si="4"/>
        <v>127</v>
      </c>
      <c r="B130" s="44"/>
      <c r="C130" s="42"/>
      <c r="D130" s="25"/>
      <c r="E130" s="98"/>
      <c r="F130" s="6"/>
      <c r="G130" s="6"/>
      <c r="H130" s="6"/>
      <c r="I130" s="6"/>
      <c r="J130" s="6"/>
      <c r="K130" s="6"/>
      <c r="L130" s="6"/>
      <c r="M130" s="6"/>
      <c r="N130" s="6"/>
      <c r="O130" s="101"/>
      <c r="P130" s="3"/>
      <c r="Q130" s="1"/>
    </row>
    <row r="131" spans="1:17" ht="14.4" x14ac:dyDescent="0.3">
      <c r="A131" s="25">
        <f t="shared" si="4"/>
        <v>128</v>
      </c>
      <c r="B131" s="102"/>
      <c r="C131" s="94"/>
      <c r="D131" s="104"/>
      <c r="E131" s="95"/>
      <c r="F131" s="96"/>
      <c r="G131" s="96"/>
      <c r="H131" s="96"/>
      <c r="I131" s="96"/>
      <c r="J131" s="96"/>
      <c r="K131" s="96"/>
      <c r="L131" s="96"/>
      <c r="M131" s="96"/>
      <c r="N131" s="96"/>
      <c r="O131" s="107"/>
      <c r="P131" s="3"/>
      <c r="Q131" s="1"/>
    </row>
    <row r="132" spans="1:17" ht="14.4" x14ac:dyDescent="0.3">
      <c r="A132" s="42">
        <f t="shared" si="4"/>
        <v>129</v>
      </c>
      <c r="B132" s="44"/>
      <c r="C132" s="42"/>
      <c r="D132" s="25"/>
      <c r="E132" s="98"/>
      <c r="F132" s="6"/>
      <c r="G132" s="6"/>
      <c r="H132" s="6"/>
      <c r="I132" s="6"/>
      <c r="J132" s="6"/>
      <c r="K132" s="6"/>
      <c r="L132" s="6"/>
      <c r="M132" s="6"/>
      <c r="N132" s="6"/>
      <c r="O132" s="101"/>
      <c r="P132" s="3"/>
      <c r="Q132" s="1"/>
    </row>
    <row r="133" spans="1:17" ht="14.4" x14ac:dyDescent="0.3">
      <c r="A133" s="42">
        <f t="shared" ref="A133:A183" si="5">A132+1</f>
        <v>130</v>
      </c>
      <c r="B133" s="44"/>
      <c r="C133" s="29"/>
      <c r="D133" s="25"/>
      <c r="E133" s="89"/>
      <c r="F133" s="37"/>
      <c r="G133" s="37"/>
      <c r="H133" s="37"/>
      <c r="I133" s="37"/>
      <c r="J133" s="37"/>
      <c r="K133" s="37"/>
      <c r="L133" s="37"/>
      <c r="M133" s="37"/>
      <c r="N133" s="37"/>
      <c r="O133" s="101"/>
      <c r="P133" s="3"/>
      <c r="Q133" s="1"/>
    </row>
    <row r="134" spans="1:17" ht="14.4" x14ac:dyDescent="0.3">
      <c r="A134" s="25">
        <f t="shared" si="5"/>
        <v>131</v>
      </c>
      <c r="B134" s="44"/>
      <c r="C134" s="29"/>
      <c r="D134" s="25"/>
      <c r="E134" s="89"/>
      <c r="F134" s="37"/>
      <c r="G134" s="37"/>
      <c r="H134" s="37"/>
      <c r="I134" s="37"/>
      <c r="J134" s="37"/>
      <c r="K134" s="37"/>
      <c r="L134" s="37"/>
      <c r="M134" s="37"/>
      <c r="N134" s="37"/>
      <c r="O134" s="101"/>
      <c r="P134" s="3"/>
      <c r="Q134" s="1"/>
    </row>
    <row r="135" spans="1:17" ht="14.4" x14ac:dyDescent="0.3">
      <c r="A135" s="42">
        <f t="shared" si="5"/>
        <v>132</v>
      </c>
      <c r="B135" s="44"/>
      <c r="C135" s="42"/>
      <c r="D135" s="25"/>
      <c r="E135" s="98"/>
      <c r="F135" s="6"/>
      <c r="G135" s="6"/>
      <c r="H135" s="6"/>
      <c r="I135" s="6"/>
      <c r="J135" s="6"/>
      <c r="K135" s="6"/>
      <c r="L135" s="6"/>
      <c r="M135" s="6"/>
      <c r="N135" s="6"/>
      <c r="O135" s="101"/>
      <c r="P135" s="3"/>
      <c r="Q135" s="1"/>
    </row>
    <row r="136" spans="1:17" ht="14.4" x14ac:dyDescent="0.3">
      <c r="A136" s="42">
        <f t="shared" si="5"/>
        <v>133</v>
      </c>
      <c r="B136" s="44"/>
      <c r="C136" s="42"/>
      <c r="D136" s="25"/>
      <c r="E136" s="105"/>
      <c r="F136" s="6"/>
      <c r="G136" s="6"/>
      <c r="H136" s="6"/>
      <c r="I136" s="6"/>
      <c r="J136" s="6"/>
      <c r="K136" s="6"/>
      <c r="L136" s="6"/>
      <c r="M136" s="6"/>
      <c r="N136" s="6"/>
      <c r="O136" s="101"/>
      <c r="P136" s="3"/>
      <c r="Q136" s="1"/>
    </row>
    <row r="137" spans="1:17" ht="14.4" x14ac:dyDescent="0.3">
      <c r="A137" s="25">
        <f t="shared" si="5"/>
        <v>134</v>
      </c>
      <c r="B137" s="44"/>
      <c r="C137" s="42"/>
      <c r="D137" s="25"/>
      <c r="E137" s="98"/>
      <c r="F137" s="6"/>
      <c r="G137" s="6"/>
      <c r="H137" s="6"/>
      <c r="I137" s="6"/>
      <c r="J137" s="6"/>
      <c r="K137" s="6"/>
      <c r="L137" s="6"/>
      <c r="M137" s="6"/>
      <c r="N137" s="6"/>
      <c r="O137" s="101"/>
      <c r="P137" s="3"/>
      <c r="Q137" s="1"/>
    </row>
    <row r="138" spans="1:17" ht="14.4" x14ac:dyDescent="0.3">
      <c r="A138" s="42">
        <f t="shared" si="5"/>
        <v>135</v>
      </c>
      <c r="B138" s="102"/>
      <c r="C138" s="103"/>
      <c r="D138" s="104"/>
      <c r="E138" s="106"/>
      <c r="F138" s="100"/>
      <c r="G138" s="100"/>
      <c r="H138" s="100"/>
      <c r="I138" s="100"/>
      <c r="J138" s="100"/>
      <c r="K138" s="100"/>
      <c r="L138" s="100"/>
      <c r="M138" s="100"/>
      <c r="N138" s="100"/>
      <c r="O138" s="107"/>
      <c r="P138" s="3"/>
      <c r="Q138" s="1"/>
    </row>
    <row r="139" spans="1:17" ht="14.4" x14ac:dyDescent="0.3">
      <c r="A139" s="42">
        <f t="shared" si="5"/>
        <v>136</v>
      </c>
      <c r="B139" s="44"/>
      <c r="C139" s="42"/>
      <c r="D139" s="25"/>
      <c r="E139" s="98"/>
      <c r="F139" s="6"/>
      <c r="G139" s="6"/>
      <c r="H139" s="6"/>
      <c r="I139" s="6"/>
      <c r="J139" s="6"/>
      <c r="K139" s="6"/>
      <c r="L139" s="6"/>
      <c r="M139" s="6"/>
      <c r="N139" s="6"/>
      <c r="O139" s="101"/>
      <c r="P139" s="3"/>
      <c r="Q139" s="1"/>
    </row>
    <row r="140" spans="1:17" ht="14.4" x14ac:dyDescent="0.3">
      <c r="A140" s="25">
        <f t="shared" si="5"/>
        <v>137</v>
      </c>
      <c r="B140" s="44"/>
      <c r="C140" s="42"/>
      <c r="D140" s="25"/>
      <c r="E140" s="98"/>
      <c r="F140" s="6"/>
      <c r="G140" s="6"/>
      <c r="H140" s="6"/>
      <c r="I140" s="6"/>
      <c r="J140" s="6"/>
      <c r="K140" s="6"/>
      <c r="L140" s="6"/>
      <c r="M140" s="6"/>
      <c r="N140" s="6"/>
      <c r="O140" s="101"/>
      <c r="P140" s="3"/>
      <c r="Q140" s="1"/>
    </row>
    <row r="141" spans="1:17" ht="14.4" x14ac:dyDescent="0.3">
      <c r="A141" s="42">
        <f t="shared" si="5"/>
        <v>138</v>
      </c>
      <c r="B141" s="44"/>
      <c r="C141" s="42"/>
      <c r="D141" s="25"/>
      <c r="E141" s="98"/>
      <c r="F141" s="6"/>
      <c r="G141" s="6"/>
      <c r="H141" s="6"/>
      <c r="I141" s="6"/>
      <c r="J141" s="6"/>
      <c r="K141" s="6"/>
      <c r="L141" s="6"/>
      <c r="M141" s="6"/>
      <c r="N141" s="6"/>
      <c r="O141" s="101"/>
      <c r="P141" s="3"/>
      <c r="Q141" s="1"/>
    </row>
    <row r="142" spans="1:17" ht="14.4" x14ac:dyDescent="0.3">
      <c r="A142" s="42">
        <f t="shared" si="5"/>
        <v>139</v>
      </c>
      <c r="B142" s="44"/>
      <c r="C142" s="42"/>
      <c r="D142" s="25"/>
      <c r="E142" s="98"/>
      <c r="F142" s="6"/>
      <c r="G142" s="6"/>
      <c r="H142" s="6"/>
      <c r="I142" s="6"/>
      <c r="J142" s="6"/>
      <c r="K142" s="6"/>
      <c r="L142" s="6"/>
      <c r="M142" s="6"/>
      <c r="N142" s="6"/>
      <c r="O142" s="101"/>
      <c r="P142" s="3"/>
      <c r="Q142" s="1"/>
    </row>
    <row r="143" spans="1:17" ht="14.4" x14ac:dyDescent="0.3">
      <c r="A143" s="25">
        <f t="shared" si="5"/>
        <v>140</v>
      </c>
      <c r="B143" s="44"/>
      <c r="C143" s="42"/>
      <c r="D143" s="25"/>
      <c r="E143" s="98"/>
      <c r="F143" s="6"/>
      <c r="G143" s="6"/>
      <c r="H143" s="6"/>
      <c r="I143" s="6"/>
      <c r="J143" s="6"/>
      <c r="K143" s="6"/>
      <c r="L143" s="6"/>
      <c r="M143" s="6"/>
      <c r="N143" s="6"/>
      <c r="O143" s="101"/>
      <c r="P143" s="3"/>
      <c r="Q143" s="1"/>
    </row>
    <row r="144" spans="1:17" ht="14.4" x14ac:dyDescent="0.3">
      <c r="A144" s="42">
        <f t="shared" si="5"/>
        <v>141</v>
      </c>
      <c r="B144" s="44"/>
      <c r="C144" s="42"/>
      <c r="D144" s="25"/>
      <c r="E144" s="98"/>
      <c r="F144" s="6"/>
      <c r="G144" s="6"/>
      <c r="H144" s="6"/>
      <c r="I144" s="6"/>
      <c r="J144" s="6"/>
      <c r="K144" s="6"/>
      <c r="L144" s="6"/>
      <c r="M144" s="6"/>
      <c r="N144" s="6"/>
      <c r="O144" s="101"/>
      <c r="P144" s="108"/>
      <c r="Q144" s="1">
        <v>0</v>
      </c>
    </row>
    <row r="145" spans="1:17" ht="14.4" x14ac:dyDescent="0.3">
      <c r="A145" s="42">
        <f t="shared" si="5"/>
        <v>142</v>
      </c>
      <c r="B145" s="102"/>
      <c r="C145" s="103"/>
      <c r="D145" s="104"/>
      <c r="E145" s="106"/>
      <c r="F145" s="100"/>
      <c r="G145" s="100"/>
      <c r="H145" s="100"/>
      <c r="I145" s="100"/>
      <c r="J145" s="100"/>
      <c r="K145" s="100"/>
      <c r="L145" s="100"/>
      <c r="M145" s="100"/>
      <c r="N145" s="100"/>
      <c r="O145" s="107"/>
      <c r="P145" s="3"/>
      <c r="Q145" s="1"/>
    </row>
    <row r="146" spans="1:17" ht="14.4" x14ac:dyDescent="0.3">
      <c r="A146" s="25">
        <f t="shared" si="5"/>
        <v>143</v>
      </c>
      <c r="B146" s="102"/>
      <c r="C146" s="103"/>
      <c r="D146" s="104"/>
      <c r="E146" s="106"/>
      <c r="F146" s="100"/>
      <c r="G146" s="100"/>
      <c r="H146" s="100"/>
      <c r="I146" s="100"/>
      <c r="J146" s="100"/>
      <c r="K146" s="100"/>
      <c r="L146" s="100"/>
      <c r="M146" s="100"/>
      <c r="N146" s="100"/>
      <c r="O146" s="107"/>
      <c r="P146" s="3"/>
      <c r="Q146" s="1"/>
    </row>
    <row r="147" spans="1:17" ht="14.4" x14ac:dyDescent="0.3">
      <c r="A147" s="42">
        <f t="shared" si="5"/>
        <v>144</v>
      </c>
      <c r="B147" s="44"/>
      <c r="C147" s="42"/>
      <c r="D147" s="25"/>
      <c r="E147" s="98"/>
      <c r="F147" s="6"/>
      <c r="G147" s="6"/>
      <c r="H147" s="6"/>
      <c r="I147" s="6"/>
      <c r="J147" s="6"/>
      <c r="K147" s="6"/>
      <c r="L147" s="6"/>
      <c r="M147" s="6"/>
      <c r="N147" s="6"/>
      <c r="O147" s="101"/>
      <c r="P147" s="3"/>
      <c r="Q147" s="1"/>
    </row>
    <row r="148" spans="1:17" ht="14.4" x14ac:dyDescent="0.3">
      <c r="A148" s="42">
        <f t="shared" si="5"/>
        <v>145</v>
      </c>
      <c r="B148" s="44"/>
      <c r="C148" s="42"/>
      <c r="D148" s="25"/>
      <c r="E148" s="98"/>
      <c r="F148" s="6"/>
      <c r="G148" s="6"/>
      <c r="H148" s="6"/>
      <c r="I148" s="6"/>
      <c r="J148" s="6"/>
      <c r="K148" s="6"/>
      <c r="L148" s="6"/>
      <c r="M148" s="6"/>
      <c r="N148" s="6"/>
      <c r="O148" s="101"/>
      <c r="P148" s="3"/>
      <c r="Q148" s="1"/>
    </row>
    <row r="149" spans="1:17" ht="14.4" x14ac:dyDescent="0.3">
      <c r="A149" s="25">
        <f t="shared" si="5"/>
        <v>146</v>
      </c>
      <c r="B149" s="44"/>
      <c r="C149" s="42"/>
      <c r="D149" s="25"/>
      <c r="E149" s="98"/>
      <c r="F149" s="6"/>
      <c r="G149" s="6"/>
      <c r="H149" s="6"/>
      <c r="I149" s="6"/>
      <c r="J149" s="6"/>
      <c r="K149" s="6"/>
      <c r="L149" s="6"/>
      <c r="M149" s="6"/>
      <c r="N149" s="6"/>
      <c r="O149" s="101"/>
      <c r="P149" s="3"/>
      <c r="Q149" s="1"/>
    </row>
    <row r="150" spans="1:17" ht="14.4" x14ac:dyDescent="0.3">
      <c r="A150" s="42">
        <f t="shared" si="5"/>
        <v>147</v>
      </c>
      <c r="B150" s="44"/>
      <c r="C150" s="42"/>
      <c r="D150" s="25"/>
      <c r="E150" s="98"/>
      <c r="F150" s="6"/>
      <c r="G150" s="6"/>
      <c r="H150" s="6"/>
      <c r="I150" s="6"/>
      <c r="J150" s="6"/>
      <c r="K150" s="6"/>
      <c r="L150" s="6"/>
      <c r="M150" s="6"/>
      <c r="N150" s="6"/>
      <c r="O150" s="101"/>
      <c r="P150" s="3"/>
      <c r="Q150" s="1"/>
    </row>
    <row r="151" spans="1:17" ht="14.4" x14ac:dyDescent="0.3">
      <c r="A151" s="42">
        <f t="shared" si="5"/>
        <v>148</v>
      </c>
      <c r="B151" s="44"/>
      <c r="C151" s="52"/>
      <c r="D151" s="25"/>
      <c r="E151" s="89"/>
      <c r="F151" s="37"/>
      <c r="G151" s="37"/>
      <c r="H151" s="37"/>
      <c r="I151" s="37"/>
      <c r="J151" s="37"/>
      <c r="K151" s="37"/>
      <c r="L151" s="37"/>
      <c r="M151" s="37"/>
      <c r="N151" s="37"/>
      <c r="O151" s="75"/>
      <c r="P151" s="3"/>
      <c r="Q151" s="1"/>
    </row>
    <row r="152" spans="1:17" ht="14.4" x14ac:dyDescent="0.3">
      <c r="A152" s="25">
        <f t="shared" si="5"/>
        <v>149</v>
      </c>
      <c r="B152" s="44"/>
      <c r="C152" s="52"/>
      <c r="D152" s="25"/>
      <c r="E152" s="89"/>
      <c r="F152" s="37"/>
      <c r="G152" s="37"/>
      <c r="H152" s="37"/>
      <c r="I152" s="37"/>
      <c r="J152" s="37"/>
      <c r="K152" s="37"/>
      <c r="L152" s="37"/>
      <c r="M152" s="37"/>
      <c r="N152" s="37"/>
      <c r="O152" s="75"/>
      <c r="P152" s="3"/>
      <c r="Q152" s="1"/>
    </row>
    <row r="153" spans="1:17" ht="14.4" x14ac:dyDescent="0.3">
      <c r="A153" s="42">
        <f t="shared" si="5"/>
        <v>150</v>
      </c>
      <c r="B153" s="44"/>
      <c r="C153" s="52"/>
      <c r="D153" s="25"/>
      <c r="E153" s="89"/>
      <c r="F153" s="37"/>
      <c r="G153" s="37"/>
      <c r="H153" s="37"/>
      <c r="I153" s="37"/>
      <c r="J153" s="37"/>
      <c r="K153" s="37"/>
      <c r="L153" s="37"/>
      <c r="M153" s="37"/>
      <c r="N153" s="37"/>
      <c r="O153" s="75"/>
      <c r="P153" s="3"/>
      <c r="Q153" s="1"/>
    </row>
    <row r="154" spans="1:17" ht="14.4" x14ac:dyDescent="0.3">
      <c r="A154" s="42">
        <f t="shared" si="5"/>
        <v>151</v>
      </c>
      <c r="B154" s="44"/>
      <c r="C154" s="52"/>
      <c r="D154" s="25"/>
      <c r="E154" s="89"/>
      <c r="F154" s="37"/>
      <c r="G154" s="37"/>
      <c r="H154" s="37"/>
      <c r="I154" s="37"/>
      <c r="J154" s="37"/>
      <c r="K154" s="37"/>
      <c r="L154" s="37"/>
      <c r="M154" s="37"/>
      <c r="N154" s="37"/>
      <c r="O154" s="75"/>
      <c r="P154" s="3"/>
      <c r="Q154" s="1"/>
    </row>
    <row r="155" spans="1:17" ht="14.4" x14ac:dyDescent="0.3">
      <c r="A155" s="25">
        <f t="shared" si="5"/>
        <v>152</v>
      </c>
      <c r="B155" s="44"/>
      <c r="C155" s="52"/>
      <c r="D155" s="25"/>
      <c r="E155" s="89"/>
      <c r="F155" s="37"/>
      <c r="G155" s="37"/>
      <c r="H155" s="37"/>
      <c r="I155" s="37"/>
      <c r="J155" s="37"/>
      <c r="K155" s="37"/>
      <c r="L155" s="37"/>
      <c r="M155" s="37"/>
      <c r="N155" s="37"/>
      <c r="O155" s="75"/>
      <c r="P155" s="3"/>
      <c r="Q155" s="1"/>
    </row>
    <row r="156" spans="1:17" ht="14.4" x14ac:dyDescent="0.3">
      <c r="A156" s="42">
        <f t="shared" si="5"/>
        <v>153</v>
      </c>
      <c r="B156" s="44"/>
      <c r="C156" s="52"/>
      <c r="D156" s="25"/>
      <c r="E156" s="89"/>
      <c r="F156" s="37"/>
      <c r="G156" s="37"/>
      <c r="H156" s="37"/>
      <c r="I156" s="37"/>
      <c r="J156" s="37"/>
      <c r="K156" s="37"/>
      <c r="L156" s="37"/>
      <c r="M156" s="37"/>
      <c r="N156" s="37"/>
      <c r="O156" s="75"/>
      <c r="P156" s="3"/>
      <c r="Q156" s="1"/>
    </row>
    <row r="157" spans="1:17" ht="14.4" x14ac:dyDescent="0.3">
      <c r="A157" s="42">
        <f t="shared" si="5"/>
        <v>154</v>
      </c>
      <c r="B157" s="44"/>
      <c r="C157" s="52"/>
      <c r="D157" s="25"/>
      <c r="E157" s="89"/>
      <c r="F157" s="37"/>
      <c r="G157" s="37"/>
      <c r="H157" s="37"/>
      <c r="I157" s="37"/>
      <c r="J157" s="37"/>
      <c r="K157" s="37"/>
      <c r="L157" s="37"/>
      <c r="M157" s="37"/>
      <c r="N157" s="37"/>
      <c r="O157" s="75"/>
      <c r="P157" s="3"/>
      <c r="Q157" s="1"/>
    </row>
    <row r="158" spans="1:17" ht="14.4" x14ac:dyDescent="0.3">
      <c r="A158" s="25">
        <f t="shared" si="5"/>
        <v>155</v>
      </c>
      <c r="B158" s="44"/>
      <c r="C158" s="52"/>
      <c r="D158" s="25"/>
      <c r="E158" s="89"/>
      <c r="F158" s="37"/>
      <c r="G158" s="37"/>
      <c r="H158" s="37"/>
      <c r="I158" s="37"/>
      <c r="J158" s="37"/>
      <c r="K158" s="37"/>
      <c r="L158" s="37"/>
      <c r="M158" s="37"/>
      <c r="N158" s="37"/>
      <c r="O158" s="75"/>
      <c r="P158" s="3"/>
      <c r="Q158" s="1"/>
    </row>
    <row r="159" spans="1:17" ht="14.4" x14ac:dyDescent="0.3">
      <c r="A159" s="42">
        <f t="shared" si="5"/>
        <v>156</v>
      </c>
      <c r="B159" s="102"/>
      <c r="C159" s="109"/>
      <c r="D159" s="104"/>
      <c r="E159" s="95"/>
      <c r="F159" s="96"/>
      <c r="G159" s="96"/>
      <c r="H159" s="96"/>
      <c r="I159" s="96"/>
      <c r="J159" s="96"/>
      <c r="K159" s="96"/>
      <c r="L159" s="96"/>
      <c r="M159" s="96"/>
      <c r="N159" s="96"/>
      <c r="O159" s="110"/>
      <c r="P159" s="3"/>
      <c r="Q159" s="1"/>
    </row>
    <row r="160" spans="1:17" ht="14.4" x14ac:dyDescent="0.3">
      <c r="A160" s="42">
        <f t="shared" si="5"/>
        <v>157</v>
      </c>
      <c r="B160" s="44"/>
      <c r="C160" s="52"/>
      <c r="D160" s="25"/>
      <c r="E160" s="89"/>
      <c r="F160" s="37"/>
      <c r="G160" s="37"/>
      <c r="H160" s="37"/>
      <c r="I160" s="37"/>
      <c r="J160" s="37"/>
      <c r="K160" s="37"/>
      <c r="L160" s="37"/>
      <c r="M160" s="37"/>
      <c r="N160" s="37"/>
      <c r="O160" s="75"/>
      <c r="P160" s="3"/>
      <c r="Q160" s="1"/>
    </row>
    <row r="161" spans="1:17" ht="14.4" x14ac:dyDescent="0.3">
      <c r="A161" s="25">
        <f t="shared" si="5"/>
        <v>158</v>
      </c>
      <c r="B161" s="44"/>
      <c r="C161" s="52"/>
      <c r="D161" s="25"/>
      <c r="E161" s="89"/>
      <c r="F161" s="37"/>
      <c r="G161" s="37"/>
      <c r="H161" s="37"/>
      <c r="I161" s="37"/>
      <c r="J161" s="37"/>
      <c r="K161" s="37"/>
      <c r="L161" s="37"/>
      <c r="M161" s="37"/>
      <c r="N161" s="37"/>
      <c r="O161" s="75"/>
      <c r="P161" s="3"/>
      <c r="Q161" s="1"/>
    </row>
    <row r="162" spans="1:17" ht="14.4" x14ac:dyDescent="0.3">
      <c r="A162" s="42">
        <f t="shared" si="5"/>
        <v>159</v>
      </c>
      <c r="B162" s="44"/>
      <c r="C162" s="52"/>
      <c r="D162" s="25"/>
      <c r="E162" s="89"/>
      <c r="F162" s="37"/>
      <c r="G162" s="37"/>
      <c r="H162" s="37"/>
      <c r="I162" s="37"/>
      <c r="J162" s="37"/>
      <c r="K162" s="37"/>
      <c r="L162" s="37"/>
      <c r="M162" s="37"/>
      <c r="N162" s="37"/>
      <c r="O162" s="75"/>
      <c r="P162" s="3"/>
      <c r="Q162" s="1"/>
    </row>
    <row r="163" spans="1:17" ht="14.4" x14ac:dyDescent="0.3">
      <c r="A163" s="42">
        <f t="shared" si="5"/>
        <v>160</v>
      </c>
      <c r="B163" s="44"/>
      <c r="C163" s="52"/>
      <c r="D163" s="25"/>
      <c r="E163" s="89"/>
      <c r="F163" s="37"/>
      <c r="G163" s="37"/>
      <c r="H163" s="37"/>
      <c r="I163" s="37"/>
      <c r="J163" s="37"/>
      <c r="K163" s="37"/>
      <c r="L163" s="37"/>
      <c r="M163" s="37"/>
      <c r="N163" s="37"/>
      <c r="O163" s="75"/>
      <c r="P163" s="3"/>
      <c r="Q163" s="1"/>
    </row>
    <row r="164" spans="1:17" ht="14.4" x14ac:dyDescent="0.3">
      <c r="A164" s="25">
        <f t="shared" si="5"/>
        <v>161</v>
      </c>
      <c r="B164" s="44"/>
      <c r="C164" s="52"/>
      <c r="D164" s="25"/>
      <c r="E164" s="89"/>
      <c r="F164" s="37"/>
      <c r="G164" s="37"/>
      <c r="H164" s="37"/>
      <c r="I164" s="37"/>
      <c r="J164" s="37"/>
      <c r="K164" s="37"/>
      <c r="L164" s="37"/>
      <c r="M164" s="37"/>
      <c r="N164" s="37"/>
      <c r="O164" s="75"/>
      <c r="P164" s="3"/>
      <c r="Q164" s="1"/>
    </row>
    <row r="165" spans="1:17" ht="14.4" x14ac:dyDescent="0.3">
      <c r="A165" s="42">
        <f t="shared" si="5"/>
        <v>162</v>
      </c>
      <c r="B165" s="44"/>
      <c r="C165" s="29"/>
      <c r="D165" s="25"/>
      <c r="E165" s="89"/>
      <c r="F165" s="37"/>
      <c r="G165" s="37"/>
      <c r="H165" s="37"/>
      <c r="I165" s="37"/>
      <c r="J165" s="37"/>
      <c r="K165" s="37"/>
      <c r="L165" s="37"/>
      <c r="M165" s="37"/>
      <c r="N165" s="37"/>
      <c r="O165" s="101"/>
      <c r="P165" s="3"/>
      <c r="Q165" s="1"/>
    </row>
    <row r="166" spans="1:17" ht="14.4" x14ac:dyDescent="0.3">
      <c r="A166" s="42">
        <f t="shared" si="5"/>
        <v>163</v>
      </c>
      <c r="B166" s="44"/>
      <c r="C166" s="42"/>
      <c r="D166" s="25"/>
      <c r="E166" s="98"/>
      <c r="F166" s="6"/>
      <c r="G166" s="6"/>
      <c r="H166" s="6"/>
      <c r="I166" s="6"/>
      <c r="J166" s="6"/>
      <c r="K166" s="6"/>
      <c r="L166" s="6"/>
      <c r="M166" s="6"/>
      <c r="N166" s="6"/>
      <c r="O166" s="101"/>
      <c r="P166" s="3"/>
      <c r="Q166" s="1"/>
    </row>
    <row r="167" spans="1:17" ht="14.4" x14ac:dyDescent="0.3">
      <c r="A167" s="25">
        <f t="shared" si="5"/>
        <v>164</v>
      </c>
      <c r="B167" s="44"/>
      <c r="C167" s="29"/>
      <c r="D167" s="25"/>
      <c r="E167" s="89"/>
      <c r="F167" s="37"/>
      <c r="G167" s="37"/>
      <c r="H167" s="37"/>
      <c r="I167" s="37"/>
      <c r="J167" s="37"/>
      <c r="K167" s="37"/>
      <c r="L167" s="37"/>
      <c r="M167" s="37"/>
      <c r="N167" s="37"/>
      <c r="O167" s="101"/>
      <c r="P167" s="3"/>
      <c r="Q167" s="1"/>
    </row>
    <row r="168" spans="1:17" ht="14.4" x14ac:dyDescent="0.3">
      <c r="A168" s="42">
        <f t="shared" si="5"/>
        <v>165</v>
      </c>
      <c r="B168" s="44"/>
      <c r="C168" s="42"/>
      <c r="D168" s="25"/>
      <c r="E168" s="98"/>
      <c r="F168" s="6"/>
      <c r="G168" s="6"/>
      <c r="H168" s="6"/>
      <c r="I168" s="6"/>
      <c r="J168" s="6"/>
      <c r="K168" s="6"/>
      <c r="L168" s="6"/>
      <c r="M168" s="6"/>
      <c r="N168" s="6"/>
      <c r="O168" s="101"/>
      <c r="P168" s="3"/>
      <c r="Q168" s="1"/>
    </row>
    <row r="169" spans="1:17" ht="14.4" x14ac:dyDescent="0.3">
      <c r="A169" s="42">
        <f t="shared" si="5"/>
        <v>166</v>
      </c>
      <c r="B169" s="44"/>
      <c r="C169" s="42"/>
      <c r="D169" s="25"/>
      <c r="E169" s="98"/>
      <c r="F169" s="6"/>
      <c r="G169" s="6"/>
      <c r="H169" s="6"/>
      <c r="I169" s="6"/>
      <c r="J169" s="6"/>
      <c r="K169" s="6"/>
      <c r="L169" s="6"/>
      <c r="M169" s="6"/>
      <c r="N169" s="6"/>
      <c r="O169" s="101"/>
      <c r="P169" s="3"/>
      <c r="Q169" s="1"/>
    </row>
    <row r="170" spans="1:17" ht="14.4" x14ac:dyDescent="0.3">
      <c r="A170" s="25">
        <f t="shared" si="5"/>
        <v>167</v>
      </c>
      <c r="B170" s="44"/>
      <c r="C170" s="42"/>
      <c r="D170" s="25"/>
      <c r="E170" s="98"/>
      <c r="F170" s="6"/>
      <c r="G170" s="6"/>
      <c r="H170" s="6"/>
      <c r="I170" s="6"/>
      <c r="J170" s="6"/>
      <c r="K170" s="6"/>
      <c r="L170" s="6"/>
      <c r="M170" s="6"/>
      <c r="N170" s="6"/>
      <c r="O170" s="101"/>
      <c r="P170" s="3"/>
      <c r="Q170" s="1"/>
    </row>
    <row r="171" spans="1:17" ht="14.4" x14ac:dyDescent="0.3">
      <c r="A171" s="42">
        <f t="shared" si="5"/>
        <v>168</v>
      </c>
      <c r="B171" s="44"/>
      <c r="C171" s="42"/>
      <c r="D171" s="25"/>
      <c r="E171" s="98"/>
      <c r="F171" s="6"/>
      <c r="G171" s="6"/>
      <c r="H171" s="6"/>
      <c r="I171" s="6"/>
      <c r="J171" s="6"/>
      <c r="K171" s="6"/>
      <c r="L171" s="6"/>
      <c r="M171" s="6"/>
      <c r="N171" s="6"/>
      <c r="O171" s="101"/>
      <c r="P171" s="3"/>
      <c r="Q171" s="1"/>
    </row>
    <row r="172" spans="1:17" ht="14.4" x14ac:dyDescent="0.3">
      <c r="A172" s="42">
        <f t="shared" si="5"/>
        <v>169</v>
      </c>
      <c r="B172" s="44"/>
      <c r="C172" s="42"/>
      <c r="D172" s="25"/>
      <c r="E172" s="105"/>
      <c r="F172" s="6"/>
      <c r="G172" s="6"/>
      <c r="H172" s="6"/>
      <c r="I172" s="6"/>
      <c r="J172" s="6"/>
      <c r="K172" s="6"/>
      <c r="L172" s="6"/>
      <c r="M172" s="6"/>
      <c r="N172" s="6"/>
      <c r="O172" s="101"/>
      <c r="P172" s="3"/>
      <c r="Q172" s="1"/>
    </row>
    <row r="173" spans="1:17" ht="14.4" x14ac:dyDescent="0.3">
      <c r="A173" s="25">
        <f t="shared" si="5"/>
        <v>170</v>
      </c>
      <c r="B173" s="44"/>
      <c r="C173" s="42"/>
      <c r="D173" s="25"/>
      <c r="E173" s="98"/>
      <c r="F173" s="6"/>
      <c r="G173" s="6"/>
      <c r="H173" s="6"/>
      <c r="I173" s="6"/>
      <c r="J173" s="6"/>
      <c r="K173" s="6"/>
      <c r="L173" s="6"/>
      <c r="M173" s="6"/>
      <c r="N173" s="6"/>
      <c r="O173" s="101"/>
      <c r="P173" s="3"/>
      <c r="Q173" s="1"/>
    </row>
    <row r="174" spans="1:17" ht="14.4" x14ac:dyDescent="0.3">
      <c r="A174" s="42">
        <f t="shared" si="5"/>
        <v>171</v>
      </c>
      <c r="B174" s="44"/>
      <c r="C174" s="42"/>
      <c r="D174" s="25"/>
      <c r="E174" s="98"/>
      <c r="F174" s="6"/>
      <c r="G174" s="6"/>
      <c r="H174" s="6"/>
      <c r="I174" s="6"/>
      <c r="J174" s="6"/>
      <c r="K174" s="6"/>
      <c r="L174" s="6"/>
      <c r="M174" s="6"/>
      <c r="N174" s="6"/>
      <c r="O174" s="101"/>
      <c r="P174" s="3"/>
      <c r="Q174" s="1"/>
    </row>
    <row r="175" spans="1:17" ht="14.4" x14ac:dyDescent="0.3">
      <c r="A175" s="42">
        <f t="shared" si="5"/>
        <v>172</v>
      </c>
      <c r="B175" s="44"/>
      <c r="C175" s="42"/>
      <c r="D175" s="25"/>
      <c r="E175" s="98"/>
      <c r="F175" s="6"/>
      <c r="G175" s="6"/>
      <c r="H175" s="6"/>
      <c r="I175" s="6"/>
      <c r="J175" s="6"/>
      <c r="K175" s="6"/>
      <c r="L175" s="6"/>
      <c r="M175" s="6"/>
      <c r="N175" s="6"/>
      <c r="O175" s="101"/>
      <c r="P175" s="3"/>
      <c r="Q175" s="1"/>
    </row>
    <row r="176" spans="1:17" ht="14.4" x14ac:dyDescent="0.3">
      <c r="A176" s="25">
        <f t="shared" si="5"/>
        <v>173</v>
      </c>
      <c r="B176" s="44"/>
      <c r="C176" s="42"/>
      <c r="D176" s="25"/>
      <c r="E176" s="98"/>
      <c r="F176" s="6"/>
      <c r="G176" s="6"/>
      <c r="H176" s="6"/>
      <c r="I176" s="6"/>
      <c r="J176" s="6"/>
      <c r="K176" s="6"/>
      <c r="L176" s="6"/>
      <c r="M176" s="6"/>
      <c r="N176" s="6"/>
      <c r="O176" s="101"/>
      <c r="P176" s="3"/>
      <c r="Q176" s="1"/>
    </row>
    <row r="177" spans="1:17" ht="14.4" x14ac:dyDescent="0.3">
      <c r="A177" s="42">
        <f t="shared" si="5"/>
        <v>174</v>
      </c>
      <c r="B177" s="44"/>
      <c r="C177" s="42"/>
      <c r="D177" s="25"/>
      <c r="E177" s="98"/>
      <c r="F177" s="6"/>
      <c r="G177" s="6"/>
      <c r="H177" s="6"/>
      <c r="I177" s="6"/>
      <c r="J177" s="6"/>
      <c r="K177" s="6"/>
      <c r="L177" s="6"/>
      <c r="M177" s="6"/>
      <c r="N177" s="6"/>
      <c r="O177" s="101"/>
      <c r="P177" s="3"/>
      <c r="Q177" s="1"/>
    </row>
    <row r="178" spans="1:17" ht="14.4" x14ac:dyDescent="0.3">
      <c r="A178" s="42">
        <f t="shared" si="5"/>
        <v>175</v>
      </c>
      <c r="B178" s="44"/>
      <c r="C178" s="29"/>
      <c r="D178" s="25"/>
      <c r="E178" s="89"/>
      <c r="F178" s="37"/>
      <c r="G178" s="37"/>
      <c r="H178" s="37"/>
      <c r="I178" s="37"/>
      <c r="J178" s="37"/>
      <c r="K178" s="37"/>
      <c r="L178" s="37"/>
      <c r="M178" s="37"/>
      <c r="N178" s="37"/>
      <c r="O178" s="101"/>
      <c r="P178" s="3"/>
      <c r="Q178" s="1"/>
    </row>
    <row r="179" spans="1:17" ht="14.4" x14ac:dyDescent="0.3">
      <c r="A179" s="25">
        <f t="shared" si="5"/>
        <v>176</v>
      </c>
      <c r="B179" s="44"/>
      <c r="C179" s="29"/>
      <c r="D179" s="25"/>
      <c r="E179" s="89"/>
      <c r="F179" s="37"/>
      <c r="G179" s="37"/>
      <c r="H179" s="37"/>
      <c r="I179" s="37"/>
      <c r="J179" s="37"/>
      <c r="K179" s="37"/>
      <c r="L179" s="37"/>
      <c r="M179" s="37"/>
      <c r="N179" s="37"/>
      <c r="O179" s="101"/>
      <c r="P179" s="3"/>
      <c r="Q179" s="1"/>
    </row>
    <row r="180" spans="1:17" ht="14.4" x14ac:dyDescent="0.3">
      <c r="A180" s="42">
        <f t="shared" si="5"/>
        <v>177</v>
      </c>
      <c r="B180" s="44"/>
      <c r="C180" s="29"/>
      <c r="D180" s="25"/>
      <c r="E180" s="89"/>
      <c r="F180" s="37"/>
      <c r="G180" s="37"/>
      <c r="H180" s="37"/>
      <c r="I180" s="37"/>
      <c r="J180" s="37"/>
      <c r="K180" s="37"/>
      <c r="L180" s="37"/>
      <c r="M180" s="37"/>
      <c r="N180" s="37"/>
      <c r="O180" s="101"/>
      <c r="P180" s="3"/>
      <c r="Q180" s="1"/>
    </row>
    <row r="181" spans="1:17" ht="14.4" x14ac:dyDescent="0.3">
      <c r="A181" s="42">
        <f t="shared" si="5"/>
        <v>178</v>
      </c>
      <c r="B181" s="44"/>
      <c r="C181" s="42"/>
      <c r="D181" s="25"/>
      <c r="E181" s="98"/>
      <c r="F181" s="6"/>
      <c r="G181" s="6"/>
      <c r="H181" s="6"/>
      <c r="I181" s="6"/>
      <c r="J181" s="6"/>
      <c r="K181" s="6"/>
      <c r="L181" s="6"/>
      <c r="M181" s="6"/>
      <c r="N181" s="6"/>
      <c r="O181" s="101"/>
      <c r="P181" s="3"/>
      <c r="Q181" s="1"/>
    </row>
    <row r="182" spans="1:17" ht="14.4" x14ac:dyDescent="0.3">
      <c r="A182" s="25">
        <f t="shared" si="5"/>
        <v>179</v>
      </c>
      <c r="B182" s="44"/>
      <c r="C182" s="42"/>
      <c r="D182" s="25"/>
      <c r="E182" s="98"/>
      <c r="F182" s="6"/>
      <c r="G182" s="6"/>
      <c r="H182" s="6"/>
      <c r="I182" s="6"/>
      <c r="J182" s="6"/>
      <c r="K182" s="6"/>
      <c r="L182" s="6"/>
      <c r="M182" s="6"/>
      <c r="N182" s="6"/>
      <c r="O182" s="101"/>
      <c r="P182" s="3"/>
      <c r="Q182" s="1"/>
    </row>
    <row r="183" spans="1:17" ht="14.4" x14ac:dyDescent="0.3">
      <c r="A183" s="42">
        <f t="shared" si="5"/>
        <v>180</v>
      </c>
      <c r="B183" s="44"/>
      <c r="C183" s="42"/>
      <c r="D183" s="25"/>
      <c r="E183" s="98"/>
      <c r="F183" s="6"/>
      <c r="G183" s="6"/>
      <c r="H183" s="6"/>
      <c r="I183" s="6"/>
      <c r="J183" s="6"/>
      <c r="K183" s="6"/>
      <c r="L183" s="6"/>
      <c r="M183" s="6"/>
      <c r="N183" s="6"/>
      <c r="O183" s="101"/>
      <c r="P183" s="3"/>
      <c r="Q183" s="1"/>
    </row>
    <row r="184" spans="1:17" x14ac:dyDescent="0.25">
      <c r="P184" s="65">
        <f>SUBTOTAL(9,P4:P183)</f>
        <v>1169</v>
      </c>
    </row>
    <row r="185" spans="1:17" x14ac:dyDescent="0.25">
      <c r="P185" s="65" t="s">
        <v>127</v>
      </c>
    </row>
    <row r="186" spans="1:17" x14ac:dyDescent="0.25">
      <c r="P186" s="65">
        <f>SUBTOTAL(9,P17:P67)</f>
        <v>390</v>
      </c>
    </row>
  </sheetData>
  <sortState ref="B4:P60">
    <sortCondition descending="1" ref="P4:P60"/>
  </sortState>
  <mergeCells count="19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M2:M3"/>
    <mergeCell ref="Q2:Q3"/>
    <mergeCell ref="R2:R3"/>
    <mergeCell ref="O2:O3"/>
    <mergeCell ref="P2:P3"/>
  </mergeCells>
  <pageMargins left="0.75" right="0.75" top="1.39375" bottom="1.39375" header="0.51180555555555496" footer="0.51180555555555496"/>
  <pageSetup paperSize="9" scale="75" firstPageNumber="0" orientation="landscape" horizontalDpi="300" verticalDpi="300" r:id="rId1"/>
  <rowBreaks count="2" manualBreakCount="2">
    <brk id="37" max="16383" man="1"/>
    <brk id="6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3"/>
  <sheetViews>
    <sheetView zoomScaleNormal="100" workbookViewId="0">
      <selection activeCell="Q12" sqref="Q12"/>
    </sheetView>
  </sheetViews>
  <sheetFormatPr defaultRowHeight="13.8" x14ac:dyDescent="0.25"/>
  <cols>
    <col min="1" max="1" width="4.8984375" style="60" customWidth="1"/>
    <col min="2" max="2" width="27.19921875" style="61" customWidth="1"/>
    <col min="3" max="3" width="8" style="60" customWidth="1"/>
    <col min="4" max="4" width="21.3984375" style="111" customWidth="1"/>
    <col min="5" max="5" width="4" style="63" customWidth="1"/>
    <col min="6" max="6" width="3.8984375" style="63" customWidth="1"/>
    <col min="7" max="7" width="4.09765625" style="63" customWidth="1"/>
    <col min="8" max="8" width="4.5" style="63" customWidth="1"/>
    <col min="9" max="9" width="4.3984375" style="63" customWidth="1"/>
    <col min="10" max="10" width="4.09765625" style="63" customWidth="1"/>
    <col min="11" max="11" width="4" style="63" customWidth="1"/>
    <col min="12" max="12" width="4.19921875" style="63" customWidth="1"/>
    <col min="13" max="14" width="3.69921875" style="63" customWidth="1"/>
    <col min="15" max="15" width="11.69921875" style="65" customWidth="1"/>
    <col min="16" max="16" width="7.59765625" style="60" customWidth="1"/>
    <col min="17" max="17" width="7.8984375" style="60" customWidth="1"/>
    <col min="18" max="18" width="4.5" style="60" customWidth="1"/>
    <col min="19" max="19" width="3.09765625" style="60" customWidth="1"/>
    <col min="20" max="20" width="4" style="60" customWidth="1"/>
    <col min="21" max="21" width="4.3984375" style="60" customWidth="1"/>
    <col min="22" max="1024" width="8" style="60" customWidth="1"/>
  </cols>
  <sheetData>
    <row r="1" spans="1:17" s="60" customFormat="1" ht="14.25" customHeight="1" x14ac:dyDescent="0.25">
      <c r="A1" s="518"/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1:17" ht="66.75" customHeight="1" thickBot="1" x14ac:dyDescent="0.35">
      <c r="A2" s="519" t="s">
        <v>128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20"/>
      <c r="O2" s="1"/>
      <c r="P2" s="61"/>
    </row>
    <row r="3" spans="1:17" ht="13.5" customHeight="1" thickBot="1" x14ac:dyDescent="0.3">
      <c r="A3" s="521" t="s">
        <v>1</v>
      </c>
      <c r="B3" s="495" t="s">
        <v>2</v>
      </c>
      <c r="C3" s="497" t="s">
        <v>3</v>
      </c>
      <c r="D3" s="495" t="s">
        <v>4</v>
      </c>
      <c r="E3" s="499" t="s">
        <v>5</v>
      </c>
      <c r="F3" s="499" t="s">
        <v>6</v>
      </c>
      <c r="G3" s="499" t="s">
        <v>7</v>
      </c>
      <c r="H3" s="499" t="s">
        <v>8</v>
      </c>
      <c r="I3" s="499" t="s">
        <v>9</v>
      </c>
      <c r="J3" s="499" t="s">
        <v>10</v>
      </c>
      <c r="K3" s="499" t="s">
        <v>11</v>
      </c>
      <c r="L3" s="499" t="s">
        <v>12</v>
      </c>
      <c r="M3" s="501" t="s">
        <v>13</v>
      </c>
      <c r="N3" s="499" t="s">
        <v>489</v>
      </c>
      <c r="O3" s="505" t="s">
        <v>129</v>
      </c>
      <c r="P3" s="505" t="s">
        <v>520</v>
      </c>
      <c r="Q3" s="508" t="s">
        <v>14</v>
      </c>
    </row>
    <row r="4" spans="1:17" ht="54" customHeight="1" thickBot="1" x14ac:dyDescent="0.3">
      <c r="A4" s="522"/>
      <c r="B4" s="496"/>
      <c r="C4" s="498"/>
      <c r="D4" s="496"/>
      <c r="E4" s="500"/>
      <c r="F4" s="500"/>
      <c r="G4" s="500"/>
      <c r="H4" s="500"/>
      <c r="I4" s="500"/>
      <c r="J4" s="500"/>
      <c r="K4" s="500"/>
      <c r="L4" s="500"/>
      <c r="M4" s="502"/>
      <c r="N4" s="500"/>
      <c r="O4" s="512"/>
      <c r="P4" s="506"/>
      <c r="Q4" s="509"/>
    </row>
    <row r="5" spans="1:17" ht="14.4" x14ac:dyDescent="0.3">
      <c r="A5" s="113">
        <v>1</v>
      </c>
      <c r="B5" s="114" t="s">
        <v>130</v>
      </c>
      <c r="C5" s="115">
        <v>2008</v>
      </c>
      <c r="D5" s="116" t="s">
        <v>19</v>
      </c>
      <c r="E5" s="117">
        <v>16</v>
      </c>
      <c r="F5" s="117">
        <v>15</v>
      </c>
      <c r="G5" s="117">
        <v>14</v>
      </c>
      <c r="H5" s="118">
        <v>16</v>
      </c>
      <c r="I5" s="117">
        <v>16</v>
      </c>
      <c r="J5" s="117">
        <v>15</v>
      </c>
      <c r="K5" s="118">
        <v>16</v>
      </c>
      <c r="L5" s="119">
        <v>15</v>
      </c>
      <c r="M5" s="119">
        <v>15</v>
      </c>
      <c r="N5" s="118"/>
      <c r="O5" s="276">
        <f t="shared" ref="O5:O36" si="0">SUM(E5:N5)</f>
        <v>138</v>
      </c>
      <c r="P5" s="274">
        <v>94</v>
      </c>
      <c r="Q5" s="122">
        <v>1</v>
      </c>
    </row>
    <row r="6" spans="1:17" ht="14.4" x14ac:dyDescent="0.3">
      <c r="A6" s="6">
        <f t="shared" ref="A6:A31" si="1">A5+1</f>
        <v>2</v>
      </c>
      <c r="B6" s="121" t="s">
        <v>133</v>
      </c>
      <c r="C6" s="116">
        <v>2008</v>
      </c>
      <c r="D6" s="456" t="s">
        <v>17</v>
      </c>
      <c r="E6" s="122">
        <v>14</v>
      </c>
      <c r="F6" s="123">
        <v>12</v>
      </c>
      <c r="G6" s="122">
        <v>4</v>
      </c>
      <c r="H6" s="459">
        <v>9</v>
      </c>
      <c r="I6" s="126">
        <v>12</v>
      </c>
      <c r="J6" s="123">
        <v>13</v>
      </c>
      <c r="K6" s="125">
        <v>13</v>
      </c>
      <c r="L6" s="122">
        <v>11</v>
      </c>
      <c r="M6" s="122">
        <v>11</v>
      </c>
      <c r="N6" s="122"/>
      <c r="O6" s="276">
        <f t="shared" si="0"/>
        <v>99</v>
      </c>
      <c r="P6" s="272">
        <v>75</v>
      </c>
      <c r="Q6" s="126">
        <v>2</v>
      </c>
    </row>
    <row r="7" spans="1:17" ht="14.4" x14ac:dyDescent="0.3">
      <c r="A7" s="6">
        <f t="shared" si="1"/>
        <v>3</v>
      </c>
      <c r="B7" s="114" t="s">
        <v>136</v>
      </c>
      <c r="C7" s="118">
        <v>2009</v>
      </c>
      <c r="D7" s="123" t="s">
        <v>31</v>
      </c>
      <c r="E7" s="117">
        <v>11</v>
      </c>
      <c r="F7" s="118">
        <v>9</v>
      </c>
      <c r="G7" s="117">
        <v>10</v>
      </c>
      <c r="H7" s="119">
        <v>15</v>
      </c>
      <c r="I7" s="119">
        <v>9</v>
      </c>
      <c r="J7" s="129">
        <v>12</v>
      </c>
      <c r="K7" s="129">
        <v>15</v>
      </c>
      <c r="L7" s="117">
        <v>8</v>
      </c>
      <c r="M7" s="117">
        <v>9</v>
      </c>
      <c r="N7" s="118"/>
      <c r="O7" s="276">
        <f t="shared" si="0"/>
        <v>98</v>
      </c>
      <c r="P7" s="272">
        <v>72</v>
      </c>
      <c r="Q7" s="126">
        <v>4</v>
      </c>
    </row>
    <row r="8" spans="1:17" ht="14.4" x14ac:dyDescent="0.3">
      <c r="A8" s="6">
        <f t="shared" si="1"/>
        <v>4</v>
      </c>
      <c r="B8" s="114" t="s">
        <v>134</v>
      </c>
      <c r="C8" s="128">
        <v>2009</v>
      </c>
      <c r="D8" s="128" t="s">
        <v>17</v>
      </c>
      <c r="E8" s="124">
        <v>13</v>
      </c>
      <c r="F8" s="127">
        <v>11</v>
      </c>
      <c r="G8" s="126">
        <v>11</v>
      </c>
      <c r="H8" s="127">
        <v>10</v>
      </c>
      <c r="I8" s="122">
        <v>13</v>
      </c>
      <c r="J8" s="125"/>
      <c r="K8" s="124">
        <v>11</v>
      </c>
      <c r="L8" s="122">
        <v>13</v>
      </c>
      <c r="M8" s="122">
        <v>10</v>
      </c>
      <c r="N8" s="123"/>
      <c r="O8" s="276">
        <f t="shared" si="0"/>
        <v>92</v>
      </c>
      <c r="P8" s="272">
        <v>72</v>
      </c>
      <c r="Q8" s="126">
        <v>5</v>
      </c>
    </row>
    <row r="9" spans="1:17" ht="14.4" x14ac:dyDescent="0.3">
      <c r="A9" s="6">
        <f t="shared" si="1"/>
        <v>5</v>
      </c>
      <c r="B9" s="461" t="s">
        <v>135</v>
      </c>
      <c r="C9" s="462">
        <v>2008</v>
      </c>
      <c r="D9" s="463" t="s">
        <v>100</v>
      </c>
      <c r="E9" s="350">
        <v>12</v>
      </c>
      <c r="F9" s="351">
        <v>16</v>
      </c>
      <c r="G9" s="350">
        <v>13</v>
      </c>
      <c r="H9" s="464"/>
      <c r="I9" s="465"/>
      <c r="J9" s="464"/>
      <c r="K9" s="464"/>
      <c r="L9" s="465">
        <v>16</v>
      </c>
      <c r="M9" s="465">
        <v>16</v>
      </c>
      <c r="N9" s="351"/>
      <c r="O9" s="276">
        <f t="shared" si="0"/>
        <v>73</v>
      </c>
      <c r="P9" s="272">
        <v>73</v>
      </c>
      <c r="Q9" s="126">
        <v>3</v>
      </c>
    </row>
    <row r="10" spans="1:17" ht="14.4" x14ac:dyDescent="0.3">
      <c r="A10" s="6">
        <f t="shared" si="1"/>
        <v>6</v>
      </c>
      <c r="B10" s="461" t="s">
        <v>165</v>
      </c>
      <c r="C10" s="466">
        <v>2008</v>
      </c>
      <c r="D10" s="309" t="s">
        <v>58</v>
      </c>
      <c r="E10" s="350"/>
      <c r="F10" s="351"/>
      <c r="G10" s="350">
        <v>8</v>
      </c>
      <c r="H10" s="351">
        <v>12</v>
      </c>
      <c r="I10" s="350">
        <v>11</v>
      </c>
      <c r="J10" s="351">
        <v>10</v>
      </c>
      <c r="K10" s="351">
        <v>14</v>
      </c>
      <c r="L10" s="350">
        <v>10</v>
      </c>
      <c r="M10" s="350">
        <v>6</v>
      </c>
      <c r="N10" s="351"/>
      <c r="O10" s="276">
        <f t="shared" si="0"/>
        <v>71</v>
      </c>
      <c r="P10" s="272">
        <v>65</v>
      </c>
      <c r="Q10" s="126">
        <v>6</v>
      </c>
    </row>
    <row r="11" spans="1:17" ht="14.4" x14ac:dyDescent="0.3">
      <c r="A11" s="6">
        <f t="shared" si="1"/>
        <v>7</v>
      </c>
      <c r="B11" s="397" t="s">
        <v>159</v>
      </c>
      <c r="C11" s="460">
        <v>2008</v>
      </c>
      <c r="D11" s="375" t="s">
        <v>395</v>
      </c>
      <c r="E11" s="362"/>
      <c r="F11" s="364"/>
      <c r="G11" s="355">
        <v>16</v>
      </c>
      <c r="H11" s="364"/>
      <c r="I11" s="362">
        <v>15</v>
      </c>
      <c r="J11" s="289">
        <v>16</v>
      </c>
      <c r="K11" s="362"/>
      <c r="L11" s="355"/>
      <c r="M11" s="355">
        <v>12</v>
      </c>
      <c r="N11" s="289"/>
      <c r="O11" s="276">
        <f t="shared" si="0"/>
        <v>59</v>
      </c>
      <c r="P11" s="273">
        <v>59</v>
      </c>
      <c r="Q11" s="8">
        <v>7</v>
      </c>
    </row>
    <row r="12" spans="1:17" ht="14.4" x14ac:dyDescent="0.3">
      <c r="A12" s="6">
        <f t="shared" si="1"/>
        <v>8</v>
      </c>
      <c r="B12" s="453" t="s">
        <v>160</v>
      </c>
      <c r="C12" s="453">
        <v>2009</v>
      </c>
      <c r="D12" s="105" t="s">
        <v>395</v>
      </c>
      <c r="E12" s="105"/>
      <c r="F12" s="6"/>
      <c r="G12" s="105">
        <v>15</v>
      </c>
      <c r="H12" s="6"/>
      <c r="I12" s="105">
        <v>14</v>
      </c>
      <c r="J12" s="6">
        <v>14</v>
      </c>
      <c r="K12" s="6"/>
      <c r="L12" s="105"/>
      <c r="M12" s="105">
        <v>14</v>
      </c>
      <c r="N12" s="6"/>
      <c r="O12" s="276">
        <f t="shared" si="0"/>
        <v>57</v>
      </c>
      <c r="P12" s="273">
        <v>57</v>
      </c>
      <c r="Q12" s="8">
        <v>8</v>
      </c>
    </row>
    <row r="13" spans="1:17" ht="15.75" customHeight="1" x14ac:dyDescent="0.3">
      <c r="A13" s="6">
        <f t="shared" si="1"/>
        <v>9</v>
      </c>
      <c r="B13" s="356" t="s">
        <v>145</v>
      </c>
      <c r="C13" s="363">
        <v>2008</v>
      </c>
      <c r="D13" s="357" t="s">
        <v>100</v>
      </c>
      <c r="E13" s="359">
        <v>5</v>
      </c>
      <c r="F13" s="364">
        <v>8</v>
      </c>
      <c r="G13" s="362"/>
      <c r="H13" s="364">
        <v>8</v>
      </c>
      <c r="I13" s="362"/>
      <c r="J13" s="364"/>
      <c r="K13" s="362"/>
      <c r="L13" s="362">
        <v>14</v>
      </c>
      <c r="M13" s="362">
        <v>13</v>
      </c>
      <c r="N13" s="362"/>
      <c r="O13" s="276">
        <f t="shared" si="0"/>
        <v>48</v>
      </c>
      <c r="P13" s="273">
        <v>48</v>
      </c>
      <c r="Q13" s="8">
        <v>9</v>
      </c>
    </row>
    <row r="14" spans="1:17" ht="14.4" x14ac:dyDescent="0.3">
      <c r="A14" s="6">
        <f t="shared" si="1"/>
        <v>10</v>
      </c>
      <c r="B14" s="365" t="s">
        <v>156</v>
      </c>
      <c r="C14" s="366">
        <v>2008</v>
      </c>
      <c r="D14" s="363" t="s">
        <v>31</v>
      </c>
      <c r="E14" s="367"/>
      <c r="F14" s="363">
        <v>6</v>
      </c>
      <c r="G14" s="367"/>
      <c r="H14" s="363"/>
      <c r="I14" s="367"/>
      <c r="J14" s="367">
        <v>8</v>
      </c>
      <c r="K14" s="363">
        <v>9</v>
      </c>
      <c r="L14" s="367">
        <v>7</v>
      </c>
      <c r="M14" s="367">
        <v>2</v>
      </c>
      <c r="N14" s="363"/>
      <c r="O14" s="276">
        <f t="shared" si="0"/>
        <v>32</v>
      </c>
      <c r="P14" s="273">
        <v>32</v>
      </c>
      <c r="Q14" s="8">
        <v>10</v>
      </c>
    </row>
    <row r="15" spans="1:17" ht="14.4" x14ac:dyDescent="0.3">
      <c r="A15" s="6">
        <f t="shared" si="1"/>
        <v>11</v>
      </c>
      <c r="B15" s="356" t="s">
        <v>131</v>
      </c>
      <c r="C15" s="357">
        <v>2009</v>
      </c>
      <c r="D15" s="357" t="s">
        <v>132</v>
      </c>
      <c r="E15" s="358">
        <v>15</v>
      </c>
      <c r="F15" s="359"/>
      <c r="G15" s="360">
        <v>3</v>
      </c>
      <c r="H15" s="358">
        <v>13</v>
      </c>
      <c r="I15" s="361"/>
      <c r="J15" s="358"/>
      <c r="K15" s="358"/>
      <c r="L15" s="361"/>
      <c r="M15" s="361"/>
      <c r="N15" s="359"/>
      <c r="O15" s="276">
        <f t="shared" si="0"/>
        <v>31</v>
      </c>
      <c r="P15" s="112"/>
    </row>
    <row r="16" spans="1:17" ht="14.4" x14ac:dyDescent="0.3">
      <c r="A16" s="6">
        <f t="shared" si="1"/>
        <v>12</v>
      </c>
      <c r="B16" s="356" t="s">
        <v>531</v>
      </c>
      <c r="C16" s="363"/>
      <c r="D16" s="357" t="s">
        <v>154</v>
      </c>
      <c r="E16" s="362"/>
      <c r="F16" s="364"/>
      <c r="G16" s="355"/>
      <c r="H16" s="364"/>
      <c r="I16" s="362">
        <v>8</v>
      </c>
      <c r="J16" s="289">
        <v>11</v>
      </c>
      <c r="K16" s="364"/>
      <c r="L16" s="355">
        <v>12</v>
      </c>
      <c r="M16" s="355"/>
      <c r="N16" s="289"/>
      <c r="O16" s="276">
        <f t="shared" si="0"/>
        <v>31</v>
      </c>
      <c r="P16" s="112"/>
    </row>
    <row r="17" spans="1:16" ht="15.75" customHeight="1" x14ac:dyDescent="0.3">
      <c r="A17" s="6">
        <f t="shared" si="1"/>
        <v>13</v>
      </c>
      <c r="B17" s="356" t="s">
        <v>151</v>
      </c>
      <c r="C17" s="367"/>
      <c r="D17" s="368" t="s">
        <v>100</v>
      </c>
      <c r="E17" s="360"/>
      <c r="F17" s="364">
        <v>14</v>
      </c>
      <c r="G17" s="362">
        <v>6</v>
      </c>
      <c r="H17" s="364">
        <v>4</v>
      </c>
      <c r="I17" s="362"/>
      <c r="J17" s="364"/>
      <c r="K17" s="364"/>
      <c r="L17" s="362"/>
      <c r="M17" s="362">
        <v>5</v>
      </c>
      <c r="N17" s="364"/>
      <c r="O17" s="276">
        <f t="shared" si="0"/>
        <v>29</v>
      </c>
      <c r="P17" s="112"/>
    </row>
    <row r="18" spans="1:16" ht="14.4" x14ac:dyDescent="0.3">
      <c r="A18" s="6">
        <f t="shared" si="1"/>
        <v>14</v>
      </c>
      <c r="B18" s="356" t="s">
        <v>139</v>
      </c>
      <c r="C18" s="367">
        <v>2008</v>
      </c>
      <c r="D18" s="368" t="s">
        <v>100</v>
      </c>
      <c r="E18" s="369">
        <v>9</v>
      </c>
      <c r="F18" s="370"/>
      <c r="G18" s="369">
        <v>5</v>
      </c>
      <c r="H18" s="370">
        <v>5</v>
      </c>
      <c r="I18" s="369"/>
      <c r="J18" s="370"/>
      <c r="K18" s="370"/>
      <c r="L18" s="369">
        <v>9</v>
      </c>
      <c r="M18" s="369"/>
      <c r="N18" s="370"/>
      <c r="O18" s="276">
        <f t="shared" si="0"/>
        <v>28</v>
      </c>
      <c r="P18" s="112"/>
    </row>
    <row r="19" spans="1:16" ht="14.4" x14ac:dyDescent="0.3">
      <c r="A19" s="6">
        <f t="shared" si="1"/>
        <v>15</v>
      </c>
      <c r="B19" s="352" t="s">
        <v>140</v>
      </c>
      <c r="C19" s="354">
        <v>2009</v>
      </c>
      <c r="D19" s="354" t="s">
        <v>141</v>
      </c>
      <c r="E19" s="355">
        <v>8</v>
      </c>
      <c r="F19" s="288"/>
      <c r="G19" s="457">
        <v>7</v>
      </c>
      <c r="H19" s="288">
        <v>11</v>
      </c>
      <c r="I19" s="457"/>
      <c r="J19" s="288"/>
      <c r="K19" s="288"/>
      <c r="L19" s="457"/>
      <c r="M19" s="457"/>
      <c r="N19" s="287"/>
      <c r="O19" s="276">
        <f t="shared" si="0"/>
        <v>26</v>
      </c>
      <c r="P19" s="112"/>
    </row>
    <row r="20" spans="1:16" ht="14.4" x14ac:dyDescent="0.3">
      <c r="A20" s="6">
        <f t="shared" si="1"/>
        <v>16</v>
      </c>
      <c r="B20" s="356" t="s">
        <v>168</v>
      </c>
      <c r="C20" s="365"/>
      <c r="D20" s="363" t="s">
        <v>122</v>
      </c>
      <c r="E20" s="362"/>
      <c r="F20" s="364"/>
      <c r="G20" s="362"/>
      <c r="H20" s="364">
        <v>14</v>
      </c>
      <c r="I20" s="362">
        <v>7</v>
      </c>
      <c r="J20" s="364"/>
      <c r="K20" s="364"/>
      <c r="L20" s="362"/>
      <c r="M20" s="362"/>
      <c r="N20" s="364"/>
      <c r="O20" s="276">
        <f t="shared" si="0"/>
        <v>21</v>
      </c>
      <c r="P20" s="112"/>
    </row>
    <row r="21" spans="1:16" ht="13.5" customHeight="1" x14ac:dyDescent="0.3">
      <c r="A21" s="6">
        <f t="shared" si="1"/>
        <v>17</v>
      </c>
      <c r="B21" s="356" t="s">
        <v>588</v>
      </c>
      <c r="C21" s="367"/>
      <c r="D21" s="368" t="s">
        <v>7</v>
      </c>
      <c r="E21" s="362"/>
      <c r="F21" s="364"/>
      <c r="G21" s="362"/>
      <c r="H21" s="364"/>
      <c r="I21" s="362"/>
      <c r="J21" s="364">
        <v>2</v>
      </c>
      <c r="K21" s="364">
        <v>12</v>
      </c>
      <c r="L21" s="362"/>
      <c r="M21" s="362">
        <v>4</v>
      </c>
      <c r="N21" s="364"/>
      <c r="O21" s="276">
        <f t="shared" si="0"/>
        <v>18</v>
      </c>
      <c r="P21" s="112"/>
    </row>
    <row r="22" spans="1:16" ht="14.4" x14ac:dyDescent="0.3">
      <c r="A22" s="6">
        <f t="shared" si="1"/>
        <v>18</v>
      </c>
      <c r="B22" s="356" t="s">
        <v>137</v>
      </c>
      <c r="C22" s="357">
        <v>2009</v>
      </c>
      <c r="D22" s="357" t="s">
        <v>138</v>
      </c>
      <c r="E22" s="369">
        <v>10</v>
      </c>
      <c r="F22" s="358"/>
      <c r="G22" s="361"/>
      <c r="H22" s="358">
        <v>7</v>
      </c>
      <c r="I22" s="361"/>
      <c r="J22" s="358"/>
      <c r="K22" s="358"/>
      <c r="L22" s="361"/>
      <c r="M22" s="361"/>
      <c r="N22" s="358"/>
      <c r="O22" s="276">
        <f t="shared" si="0"/>
        <v>17</v>
      </c>
      <c r="P22" s="112"/>
    </row>
    <row r="23" spans="1:16" ht="14.4" x14ac:dyDescent="0.3">
      <c r="A23" s="6">
        <f t="shared" si="1"/>
        <v>19</v>
      </c>
      <c r="B23" s="352" t="s">
        <v>143</v>
      </c>
      <c r="C23" s="287">
        <v>2008</v>
      </c>
      <c r="D23" s="287" t="s">
        <v>144</v>
      </c>
      <c r="E23" s="360">
        <v>6</v>
      </c>
      <c r="F23" s="287">
        <v>4</v>
      </c>
      <c r="G23" s="457"/>
      <c r="H23" s="358"/>
      <c r="I23" s="361"/>
      <c r="J23" s="288">
        <v>6</v>
      </c>
      <c r="K23" s="361"/>
      <c r="L23" s="361"/>
      <c r="M23" s="361"/>
      <c r="N23" s="360"/>
      <c r="O23" s="276">
        <f t="shared" si="0"/>
        <v>16</v>
      </c>
      <c r="P23" s="112"/>
    </row>
    <row r="24" spans="1:16" ht="14.4" x14ac:dyDescent="0.3">
      <c r="A24" s="6">
        <f t="shared" si="1"/>
        <v>20</v>
      </c>
      <c r="B24" s="356" t="s">
        <v>148</v>
      </c>
      <c r="C24" s="367">
        <v>2009</v>
      </c>
      <c r="D24" s="368" t="s">
        <v>38</v>
      </c>
      <c r="E24" s="369">
        <v>3</v>
      </c>
      <c r="F24" s="370">
        <v>3</v>
      </c>
      <c r="G24" s="369"/>
      <c r="H24" s="370"/>
      <c r="I24" s="369"/>
      <c r="J24" s="370">
        <v>9</v>
      </c>
      <c r="K24" s="364"/>
      <c r="L24" s="369"/>
      <c r="M24" s="369"/>
      <c r="N24" s="370"/>
      <c r="O24" s="276">
        <f t="shared" si="0"/>
        <v>15</v>
      </c>
      <c r="P24" s="112"/>
    </row>
    <row r="25" spans="1:16" ht="14.4" x14ac:dyDescent="0.3">
      <c r="A25" s="6">
        <f t="shared" si="1"/>
        <v>21</v>
      </c>
      <c r="B25" s="356" t="s">
        <v>152</v>
      </c>
      <c r="C25" s="368"/>
      <c r="D25" s="368" t="s">
        <v>100</v>
      </c>
      <c r="E25" s="360"/>
      <c r="F25" s="359">
        <v>13</v>
      </c>
      <c r="G25" s="360"/>
      <c r="H25" s="359"/>
      <c r="I25" s="360"/>
      <c r="J25" s="359"/>
      <c r="K25" s="359"/>
      <c r="L25" s="360"/>
      <c r="M25" s="360"/>
      <c r="N25" s="359"/>
      <c r="O25" s="276">
        <f t="shared" si="0"/>
        <v>13</v>
      </c>
      <c r="P25" s="112"/>
    </row>
    <row r="26" spans="1:16" ht="14.4" x14ac:dyDescent="0.3">
      <c r="A26" s="6">
        <f t="shared" si="1"/>
        <v>22</v>
      </c>
      <c r="B26" s="356" t="s">
        <v>532</v>
      </c>
      <c r="C26" s="366"/>
      <c r="D26" s="368" t="s">
        <v>789</v>
      </c>
      <c r="E26" s="367"/>
      <c r="F26" s="363"/>
      <c r="G26" s="367"/>
      <c r="H26" s="363"/>
      <c r="I26" s="367">
        <v>6</v>
      </c>
      <c r="J26" s="363"/>
      <c r="K26" s="363"/>
      <c r="L26" s="367"/>
      <c r="M26" s="367">
        <v>7</v>
      </c>
      <c r="N26" s="363"/>
      <c r="O26" s="276">
        <f t="shared" si="0"/>
        <v>13</v>
      </c>
      <c r="P26" s="112"/>
    </row>
    <row r="27" spans="1:16" ht="14.4" x14ac:dyDescent="0.3">
      <c r="A27" s="25">
        <f t="shared" si="1"/>
        <v>23</v>
      </c>
      <c r="B27" s="356" t="s">
        <v>142</v>
      </c>
      <c r="C27" s="368">
        <v>2008</v>
      </c>
      <c r="D27" s="368" t="s">
        <v>17</v>
      </c>
      <c r="E27" s="362">
        <v>7</v>
      </c>
      <c r="F27" s="358">
        <v>5</v>
      </c>
      <c r="G27" s="361"/>
      <c r="H27" s="358"/>
      <c r="I27" s="361"/>
      <c r="J27" s="358"/>
      <c r="K27" s="358"/>
      <c r="L27" s="361"/>
      <c r="M27" s="361"/>
      <c r="N27" s="359"/>
      <c r="O27" s="276">
        <f t="shared" si="0"/>
        <v>12</v>
      </c>
      <c r="P27" s="112"/>
    </row>
    <row r="28" spans="1:16" ht="14.4" x14ac:dyDescent="0.3">
      <c r="A28" s="6">
        <f t="shared" si="1"/>
        <v>24</v>
      </c>
      <c r="B28" s="352" t="s">
        <v>161</v>
      </c>
      <c r="C28" s="368"/>
      <c r="D28" s="354" t="s">
        <v>162</v>
      </c>
      <c r="E28" s="371"/>
      <c r="F28" s="287"/>
      <c r="G28" s="371">
        <v>12</v>
      </c>
      <c r="H28" s="287"/>
      <c r="I28" s="371"/>
      <c r="J28" s="287"/>
      <c r="K28" s="287"/>
      <c r="L28" s="371"/>
      <c r="M28" s="371"/>
      <c r="N28" s="287"/>
      <c r="O28" s="276">
        <f t="shared" si="0"/>
        <v>12</v>
      </c>
      <c r="P28" s="112"/>
    </row>
    <row r="29" spans="1:16" ht="14.4" x14ac:dyDescent="0.3">
      <c r="A29" s="6">
        <f t="shared" si="1"/>
        <v>25</v>
      </c>
      <c r="B29" s="356" t="s">
        <v>591</v>
      </c>
      <c r="C29" s="363"/>
      <c r="D29" s="357" t="s">
        <v>17</v>
      </c>
      <c r="E29" s="364"/>
      <c r="F29" s="364"/>
      <c r="G29" s="362"/>
      <c r="H29" s="364"/>
      <c r="I29" s="362"/>
      <c r="J29" s="364"/>
      <c r="K29" s="364">
        <v>7</v>
      </c>
      <c r="L29" s="362">
        <v>5</v>
      </c>
      <c r="M29" s="362"/>
      <c r="N29" s="364"/>
      <c r="O29" s="276">
        <f t="shared" si="0"/>
        <v>12</v>
      </c>
      <c r="P29" s="112"/>
    </row>
    <row r="30" spans="1:16" ht="14.4" x14ac:dyDescent="0.3">
      <c r="A30" s="6">
        <f t="shared" si="1"/>
        <v>26</v>
      </c>
      <c r="B30" s="352" t="s">
        <v>530</v>
      </c>
      <c r="C30" s="356"/>
      <c r="D30" s="354" t="s">
        <v>122</v>
      </c>
      <c r="E30" s="356"/>
      <c r="F30" s="295"/>
      <c r="G30" s="354"/>
      <c r="H30" s="295"/>
      <c r="I30" s="354">
        <v>10</v>
      </c>
      <c r="J30" s="295"/>
      <c r="K30" s="295"/>
      <c r="L30" s="354"/>
      <c r="M30" s="354">
        <v>1</v>
      </c>
      <c r="N30" s="295"/>
      <c r="O30" s="276">
        <f t="shared" si="0"/>
        <v>11</v>
      </c>
      <c r="P30" s="112"/>
    </row>
    <row r="31" spans="1:16" ht="14.4" x14ac:dyDescent="0.3">
      <c r="A31" s="6">
        <f t="shared" si="1"/>
        <v>27</v>
      </c>
      <c r="B31" s="352" t="s">
        <v>590</v>
      </c>
      <c r="C31" s="360"/>
      <c r="D31" s="371" t="s">
        <v>7</v>
      </c>
      <c r="E31" s="360"/>
      <c r="F31" s="287"/>
      <c r="G31" s="371"/>
      <c r="H31" s="359"/>
      <c r="I31" s="360"/>
      <c r="J31" s="287"/>
      <c r="K31" s="359">
        <v>8</v>
      </c>
      <c r="L31" s="360">
        <v>3</v>
      </c>
      <c r="M31" s="360"/>
      <c r="N31" s="359"/>
      <c r="O31" s="276">
        <f t="shared" si="0"/>
        <v>11</v>
      </c>
      <c r="P31" s="112"/>
    </row>
    <row r="32" spans="1:16" ht="14.4" x14ac:dyDescent="0.3">
      <c r="A32" s="6">
        <v>28</v>
      </c>
      <c r="B32" s="352" t="s">
        <v>153</v>
      </c>
      <c r="C32" s="355"/>
      <c r="D32" s="371" t="s">
        <v>154</v>
      </c>
      <c r="E32" s="355"/>
      <c r="F32" s="289">
        <v>10</v>
      </c>
      <c r="G32" s="355"/>
      <c r="H32" s="289"/>
      <c r="I32" s="355"/>
      <c r="J32" s="289"/>
      <c r="K32" s="289"/>
      <c r="L32" s="355"/>
      <c r="M32" s="355"/>
      <c r="N32" s="289"/>
      <c r="O32" s="276">
        <f t="shared" si="0"/>
        <v>10</v>
      </c>
      <c r="P32" s="112"/>
    </row>
    <row r="33" spans="1:16" ht="14.4" x14ac:dyDescent="0.3">
      <c r="A33" s="6">
        <f t="shared" ref="A33:A64" si="2">A32+1</f>
        <v>29</v>
      </c>
      <c r="B33" s="356" t="s">
        <v>589</v>
      </c>
      <c r="C33" s="363"/>
      <c r="D33" s="357" t="s">
        <v>17</v>
      </c>
      <c r="E33" s="359"/>
      <c r="F33" s="359"/>
      <c r="G33" s="360"/>
      <c r="H33" s="359"/>
      <c r="I33" s="360"/>
      <c r="J33" s="359"/>
      <c r="K33" s="359">
        <v>10</v>
      </c>
      <c r="L33" s="360"/>
      <c r="M33" s="360"/>
      <c r="N33" s="359"/>
      <c r="O33" s="276">
        <f t="shared" si="0"/>
        <v>10</v>
      </c>
      <c r="P33" s="112"/>
    </row>
    <row r="34" spans="1:16" ht="14.4" x14ac:dyDescent="0.3">
      <c r="A34" s="6">
        <f t="shared" si="2"/>
        <v>30</v>
      </c>
      <c r="B34" s="352" t="s">
        <v>651</v>
      </c>
      <c r="C34" s="303">
        <v>2008</v>
      </c>
      <c r="D34" s="295" t="s">
        <v>321</v>
      </c>
      <c r="E34" s="295"/>
      <c r="F34" s="295"/>
      <c r="G34" s="354"/>
      <c r="H34" s="295"/>
      <c r="I34" s="354"/>
      <c r="J34" s="295">
        <v>7</v>
      </c>
      <c r="K34" s="295"/>
      <c r="L34" s="354"/>
      <c r="M34" s="354">
        <v>3</v>
      </c>
      <c r="N34" s="295"/>
      <c r="O34" s="276">
        <f t="shared" si="0"/>
        <v>10</v>
      </c>
      <c r="P34" s="112"/>
    </row>
    <row r="35" spans="1:16" ht="14.4" x14ac:dyDescent="0.3">
      <c r="A35" s="6">
        <f t="shared" si="2"/>
        <v>31</v>
      </c>
      <c r="B35" s="454" t="s">
        <v>155</v>
      </c>
      <c r="C35" s="455"/>
      <c r="D35" s="372" t="s">
        <v>154</v>
      </c>
      <c r="E35" s="372"/>
      <c r="F35" s="372">
        <v>7</v>
      </c>
      <c r="G35" s="458"/>
      <c r="H35" s="372">
        <v>2</v>
      </c>
      <c r="I35" s="458"/>
      <c r="J35" s="372"/>
      <c r="K35" s="372"/>
      <c r="L35" s="458"/>
      <c r="M35" s="458"/>
      <c r="N35" s="372"/>
      <c r="O35" s="276">
        <f t="shared" si="0"/>
        <v>9</v>
      </c>
      <c r="P35" s="112"/>
    </row>
    <row r="36" spans="1:16" ht="14.4" x14ac:dyDescent="0.3">
      <c r="A36" s="43">
        <f t="shared" si="2"/>
        <v>32</v>
      </c>
      <c r="B36" s="303" t="s">
        <v>163</v>
      </c>
      <c r="C36" s="291"/>
      <c r="D36" s="295" t="s">
        <v>164</v>
      </c>
      <c r="E36" s="291"/>
      <c r="F36" s="293"/>
      <c r="G36" s="293">
        <v>9</v>
      </c>
      <c r="H36" s="293"/>
      <c r="I36" s="293"/>
      <c r="J36" s="293"/>
      <c r="K36" s="293"/>
      <c r="L36" s="293"/>
      <c r="M36" s="293"/>
      <c r="N36" s="293"/>
      <c r="O36" s="276">
        <f t="shared" si="0"/>
        <v>9</v>
      </c>
      <c r="P36" s="112"/>
    </row>
    <row r="37" spans="1:16" ht="14.4" x14ac:dyDescent="0.3">
      <c r="A37" s="43">
        <f t="shared" si="2"/>
        <v>33</v>
      </c>
      <c r="B37" s="303" t="s">
        <v>535</v>
      </c>
      <c r="C37" s="289"/>
      <c r="D37" s="287" t="s">
        <v>359</v>
      </c>
      <c r="E37" s="289"/>
      <c r="F37" s="289"/>
      <c r="G37" s="289"/>
      <c r="H37" s="289"/>
      <c r="I37" s="289">
        <v>4</v>
      </c>
      <c r="J37" s="289">
        <v>5</v>
      </c>
      <c r="K37" s="289"/>
      <c r="L37" s="289"/>
      <c r="M37" s="289"/>
      <c r="N37" s="289"/>
      <c r="O37" s="276">
        <f t="shared" ref="O37:O63" si="3">SUM(E37:N37)</f>
        <v>9</v>
      </c>
      <c r="P37" s="61"/>
    </row>
    <row r="38" spans="1:16" ht="14.4" x14ac:dyDescent="0.3">
      <c r="A38" s="43">
        <f t="shared" si="2"/>
        <v>34</v>
      </c>
      <c r="B38" s="36" t="s">
        <v>788</v>
      </c>
      <c r="C38" s="36"/>
      <c r="D38" s="37" t="s">
        <v>768</v>
      </c>
      <c r="E38" s="37"/>
      <c r="F38" s="37"/>
      <c r="G38" s="37"/>
      <c r="H38" s="37"/>
      <c r="I38" s="37"/>
      <c r="J38" s="37"/>
      <c r="K38" s="37"/>
      <c r="L38" s="37"/>
      <c r="M38" s="37">
        <v>8</v>
      </c>
      <c r="N38" s="37"/>
      <c r="O38" s="276">
        <f t="shared" si="3"/>
        <v>8</v>
      </c>
      <c r="P38" s="61"/>
    </row>
    <row r="39" spans="1:16" ht="14.4" x14ac:dyDescent="0.3">
      <c r="A39" s="43">
        <f t="shared" si="2"/>
        <v>35</v>
      </c>
      <c r="B39" s="296" t="s">
        <v>169</v>
      </c>
      <c r="C39" s="297"/>
      <c r="D39" s="297" t="s">
        <v>170</v>
      </c>
      <c r="E39" s="297"/>
      <c r="F39" s="297"/>
      <c r="G39" s="297"/>
      <c r="H39" s="297">
        <v>6</v>
      </c>
      <c r="I39" s="297"/>
      <c r="J39" s="297"/>
      <c r="K39" s="297"/>
      <c r="L39" s="297"/>
      <c r="M39" s="297"/>
      <c r="N39" s="297"/>
      <c r="O39" s="276">
        <f t="shared" si="3"/>
        <v>6</v>
      </c>
      <c r="P39" s="61"/>
    </row>
    <row r="40" spans="1:16" ht="14.4" x14ac:dyDescent="0.3">
      <c r="A40" s="43">
        <f t="shared" si="2"/>
        <v>36</v>
      </c>
      <c r="B40" s="303" t="s">
        <v>592</v>
      </c>
      <c r="C40" s="287"/>
      <c r="D40" s="287" t="s">
        <v>17</v>
      </c>
      <c r="E40" s="287"/>
      <c r="F40" s="287"/>
      <c r="G40" s="287"/>
      <c r="H40" s="287"/>
      <c r="I40" s="287"/>
      <c r="J40" s="287"/>
      <c r="K40" s="287">
        <v>6</v>
      </c>
      <c r="L40" s="287"/>
      <c r="M40" s="287"/>
      <c r="N40" s="287"/>
      <c r="O40" s="276">
        <f t="shared" si="3"/>
        <v>6</v>
      </c>
      <c r="P40" s="61"/>
    </row>
    <row r="41" spans="1:16" ht="14.4" x14ac:dyDescent="0.3">
      <c r="A41" s="6">
        <f t="shared" si="2"/>
        <v>37</v>
      </c>
      <c r="B41" s="356" t="s">
        <v>689</v>
      </c>
      <c r="C41" s="362"/>
      <c r="D41" s="360" t="s">
        <v>100</v>
      </c>
      <c r="E41" s="362"/>
      <c r="F41" s="364"/>
      <c r="G41" s="362"/>
      <c r="H41" s="364"/>
      <c r="I41" s="362"/>
      <c r="J41" s="364"/>
      <c r="K41" s="364"/>
      <c r="L41" s="362">
        <v>6</v>
      </c>
      <c r="M41" s="362"/>
      <c r="N41" s="364"/>
      <c r="O41" s="276">
        <f t="shared" si="3"/>
        <v>6</v>
      </c>
      <c r="P41" s="61"/>
    </row>
    <row r="42" spans="1:16" ht="14.4" x14ac:dyDescent="0.3">
      <c r="A42" s="6">
        <f t="shared" si="2"/>
        <v>38</v>
      </c>
      <c r="B42" s="352" t="s">
        <v>534</v>
      </c>
      <c r="C42" s="355"/>
      <c r="D42" s="371" t="s">
        <v>58</v>
      </c>
      <c r="E42" s="355"/>
      <c r="F42" s="289"/>
      <c r="G42" s="355"/>
      <c r="H42" s="289"/>
      <c r="I42" s="355">
        <v>5</v>
      </c>
      <c r="J42" s="289"/>
      <c r="K42" s="289"/>
      <c r="L42" s="355"/>
      <c r="M42" s="355"/>
      <c r="N42" s="289"/>
      <c r="O42" s="276">
        <f t="shared" si="3"/>
        <v>5</v>
      </c>
      <c r="P42" s="61"/>
    </row>
    <row r="43" spans="1:16" ht="14.4" x14ac:dyDescent="0.3">
      <c r="A43" s="6">
        <f t="shared" si="2"/>
        <v>39</v>
      </c>
      <c r="B43" s="373" t="s">
        <v>593</v>
      </c>
      <c r="C43" s="375"/>
      <c r="D43" s="375" t="s">
        <v>7</v>
      </c>
      <c r="E43" s="375"/>
      <c r="F43" s="375"/>
      <c r="G43" s="374"/>
      <c r="H43" s="375"/>
      <c r="I43" s="374"/>
      <c r="J43" s="375"/>
      <c r="K43" s="375">
        <v>5</v>
      </c>
      <c r="L43" s="374"/>
      <c r="M43" s="374"/>
      <c r="N43" s="375"/>
      <c r="O43" s="276">
        <f t="shared" si="3"/>
        <v>5</v>
      </c>
      <c r="P43" s="61"/>
    </row>
    <row r="44" spans="1:16" ht="14.4" x14ac:dyDescent="0.3">
      <c r="A44" s="6">
        <f t="shared" si="2"/>
        <v>40</v>
      </c>
      <c r="B44" s="352" t="s">
        <v>146</v>
      </c>
      <c r="C44" s="293">
        <v>2008</v>
      </c>
      <c r="D44" s="295" t="s">
        <v>147</v>
      </c>
      <c r="E44" s="289">
        <v>4</v>
      </c>
      <c r="F44" s="289"/>
      <c r="G44" s="355"/>
      <c r="H44" s="364"/>
      <c r="I44" s="362"/>
      <c r="J44" s="289"/>
      <c r="K44" s="362"/>
      <c r="L44" s="355"/>
      <c r="M44" s="355"/>
      <c r="N44" s="289"/>
      <c r="O44" s="276">
        <f t="shared" si="3"/>
        <v>4</v>
      </c>
      <c r="P44" s="61"/>
    </row>
    <row r="45" spans="1:16" ht="14.4" x14ac:dyDescent="0.3">
      <c r="A45" s="6">
        <f t="shared" si="2"/>
        <v>41</v>
      </c>
      <c r="B45" s="352" t="s">
        <v>150</v>
      </c>
      <c r="C45" s="287">
        <v>2008</v>
      </c>
      <c r="D45" s="287" t="s">
        <v>17</v>
      </c>
      <c r="E45" s="287">
        <v>1</v>
      </c>
      <c r="F45" s="287">
        <v>2</v>
      </c>
      <c r="G45" s="371"/>
      <c r="H45" s="359">
        <v>1</v>
      </c>
      <c r="I45" s="360"/>
      <c r="J45" s="287"/>
      <c r="K45" s="359"/>
      <c r="L45" s="371"/>
      <c r="M45" s="371"/>
      <c r="N45" s="287"/>
      <c r="O45" s="276">
        <f t="shared" si="3"/>
        <v>4</v>
      </c>
      <c r="P45" s="61"/>
    </row>
    <row r="46" spans="1:16" ht="14.4" x14ac:dyDescent="0.3">
      <c r="A46" s="6">
        <f t="shared" si="2"/>
        <v>42</v>
      </c>
      <c r="B46" s="356" t="s">
        <v>594</v>
      </c>
      <c r="C46" s="368"/>
      <c r="D46" s="368" t="s">
        <v>17</v>
      </c>
      <c r="E46" s="362"/>
      <c r="F46" s="359"/>
      <c r="G46" s="360"/>
      <c r="H46" s="359"/>
      <c r="I46" s="360"/>
      <c r="J46" s="359"/>
      <c r="K46" s="359">
        <v>4</v>
      </c>
      <c r="L46" s="360"/>
      <c r="M46" s="360"/>
      <c r="N46" s="359"/>
      <c r="O46" s="276">
        <f t="shared" si="3"/>
        <v>4</v>
      </c>
      <c r="P46" s="61"/>
    </row>
    <row r="47" spans="1:16" ht="14.4" x14ac:dyDescent="0.3">
      <c r="A47" s="6">
        <f t="shared" si="2"/>
        <v>43</v>
      </c>
      <c r="B47" s="352" t="s">
        <v>652</v>
      </c>
      <c r="C47" s="368">
        <v>2008</v>
      </c>
      <c r="D47" s="354" t="s">
        <v>281</v>
      </c>
      <c r="E47" s="371"/>
      <c r="F47" s="287"/>
      <c r="G47" s="371"/>
      <c r="H47" s="287"/>
      <c r="I47" s="371"/>
      <c r="J47" s="287">
        <v>4</v>
      </c>
      <c r="K47" s="287"/>
      <c r="L47" s="371"/>
      <c r="M47" s="371"/>
      <c r="N47" s="287"/>
      <c r="O47" s="276">
        <f t="shared" si="3"/>
        <v>4</v>
      </c>
      <c r="P47" s="61"/>
    </row>
    <row r="48" spans="1:16" ht="14.4" x14ac:dyDescent="0.3">
      <c r="A48" s="6">
        <f t="shared" si="2"/>
        <v>44</v>
      </c>
      <c r="B48" s="356" t="s">
        <v>690</v>
      </c>
      <c r="C48" s="359"/>
      <c r="D48" s="359" t="s">
        <v>17</v>
      </c>
      <c r="E48" s="359"/>
      <c r="F48" s="359"/>
      <c r="G48" s="360"/>
      <c r="H48" s="359"/>
      <c r="I48" s="360"/>
      <c r="J48" s="359"/>
      <c r="K48" s="360"/>
      <c r="L48" s="360">
        <v>4</v>
      </c>
      <c r="M48" s="360"/>
      <c r="N48" s="359"/>
      <c r="O48" s="276">
        <f t="shared" si="3"/>
        <v>4</v>
      </c>
      <c r="P48" s="61"/>
    </row>
    <row r="49" spans="1:16" ht="14.4" x14ac:dyDescent="0.3">
      <c r="A49" s="6">
        <f t="shared" si="2"/>
        <v>45</v>
      </c>
      <c r="B49" s="352" t="s">
        <v>171</v>
      </c>
      <c r="C49" s="289"/>
      <c r="D49" s="287" t="s">
        <v>17</v>
      </c>
      <c r="E49" s="289"/>
      <c r="F49" s="289"/>
      <c r="G49" s="355"/>
      <c r="H49" s="364">
        <v>3</v>
      </c>
      <c r="I49" s="362"/>
      <c r="J49" s="289"/>
      <c r="K49" s="364"/>
      <c r="L49" s="355"/>
      <c r="M49" s="355"/>
      <c r="N49" s="289"/>
      <c r="O49" s="276">
        <f t="shared" si="3"/>
        <v>3</v>
      </c>
      <c r="P49" s="61"/>
    </row>
    <row r="50" spans="1:16" ht="14.4" x14ac:dyDescent="0.3">
      <c r="A50" s="6">
        <f t="shared" si="2"/>
        <v>46</v>
      </c>
      <c r="B50" s="356" t="s">
        <v>536</v>
      </c>
      <c r="C50" s="364"/>
      <c r="D50" s="359" t="s">
        <v>154</v>
      </c>
      <c r="E50" s="364"/>
      <c r="F50" s="364"/>
      <c r="G50" s="362"/>
      <c r="H50" s="364"/>
      <c r="I50" s="362">
        <v>3</v>
      </c>
      <c r="J50" s="364"/>
      <c r="K50" s="364"/>
      <c r="L50" s="362"/>
      <c r="M50" s="362"/>
      <c r="N50" s="364"/>
      <c r="O50" s="276">
        <f t="shared" si="3"/>
        <v>3</v>
      </c>
    </row>
    <row r="51" spans="1:16" ht="14.4" x14ac:dyDescent="0.3">
      <c r="A51" s="6">
        <f t="shared" si="2"/>
        <v>47</v>
      </c>
      <c r="B51" s="356" t="s">
        <v>595</v>
      </c>
      <c r="C51" s="362"/>
      <c r="D51" s="362" t="s">
        <v>7</v>
      </c>
      <c r="E51" s="362"/>
      <c r="F51" s="364"/>
      <c r="G51" s="362"/>
      <c r="H51" s="364"/>
      <c r="I51" s="362"/>
      <c r="J51" s="364"/>
      <c r="K51" s="364">
        <v>3</v>
      </c>
      <c r="L51" s="362"/>
      <c r="M51" s="362"/>
      <c r="N51" s="364"/>
      <c r="O51" s="276">
        <f t="shared" si="3"/>
        <v>3</v>
      </c>
    </row>
    <row r="52" spans="1:16" ht="14.4" x14ac:dyDescent="0.3">
      <c r="A52" s="6">
        <f t="shared" si="2"/>
        <v>48</v>
      </c>
      <c r="B52" s="303" t="s">
        <v>653</v>
      </c>
      <c r="C52" s="293">
        <v>2009</v>
      </c>
      <c r="D52" s="295" t="s">
        <v>361</v>
      </c>
      <c r="E52" s="289"/>
      <c r="F52" s="289"/>
      <c r="G52" s="289"/>
      <c r="H52" s="289"/>
      <c r="I52" s="289"/>
      <c r="J52" s="289">
        <v>3</v>
      </c>
      <c r="K52" s="289"/>
      <c r="L52" s="289"/>
      <c r="M52" s="289"/>
      <c r="N52" s="289"/>
      <c r="O52" s="276">
        <f t="shared" si="3"/>
        <v>3</v>
      </c>
    </row>
    <row r="53" spans="1:16" ht="14.4" x14ac:dyDescent="0.3">
      <c r="A53" s="6">
        <f t="shared" si="2"/>
        <v>49</v>
      </c>
      <c r="B53" s="303" t="s">
        <v>149</v>
      </c>
      <c r="C53" s="289">
        <v>2009</v>
      </c>
      <c r="D53" s="287" t="s">
        <v>25</v>
      </c>
      <c r="E53" s="290">
        <v>2</v>
      </c>
      <c r="F53" s="290"/>
      <c r="G53" s="290"/>
      <c r="H53" s="290"/>
      <c r="I53" s="290"/>
      <c r="J53" s="290"/>
      <c r="K53" s="290"/>
      <c r="L53" s="290"/>
      <c r="M53" s="290"/>
      <c r="N53" s="290"/>
      <c r="O53" s="276">
        <f t="shared" si="3"/>
        <v>2</v>
      </c>
    </row>
    <row r="54" spans="1:16" ht="14.4" x14ac:dyDescent="0.3">
      <c r="A54" s="6">
        <f t="shared" si="2"/>
        <v>50</v>
      </c>
      <c r="B54" s="291" t="s">
        <v>166</v>
      </c>
      <c r="C54" s="291"/>
      <c r="D54" s="293" t="s">
        <v>154</v>
      </c>
      <c r="E54" s="293"/>
      <c r="F54" s="293"/>
      <c r="G54" s="293">
        <v>2</v>
      </c>
      <c r="H54" s="293"/>
      <c r="I54" s="293"/>
      <c r="J54" s="293"/>
      <c r="K54" s="293"/>
      <c r="L54" s="293"/>
      <c r="M54" s="293"/>
      <c r="N54" s="293"/>
      <c r="O54" s="276">
        <f t="shared" si="3"/>
        <v>2</v>
      </c>
    </row>
    <row r="55" spans="1:16" ht="14.4" x14ac:dyDescent="0.3">
      <c r="A55" s="6">
        <f t="shared" si="2"/>
        <v>51</v>
      </c>
      <c r="B55" s="303" t="s">
        <v>537</v>
      </c>
      <c r="C55" s="295"/>
      <c r="D55" s="295" t="s">
        <v>306</v>
      </c>
      <c r="E55" s="289"/>
      <c r="F55" s="287"/>
      <c r="G55" s="287"/>
      <c r="H55" s="287"/>
      <c r="I55" s="287">
        <v>2</v>
      </c>
      <c r="J55" s="287"/>
      <c r="K55" s="287"/>
      <c r="L55" s="287"/>
      <c r="M55" s="287"/>
      <c r="N55" s="287"/>
      <c r="O55" s="276">
        <f t="shared" si="3"/>
        <v>2</v>
      </c>
    </row>
    <row r="56" spans="1:16" ht="14.4" x14ac:dyDescent="0.3">
      <c r="A56" s="6">
        <f t="shared" si="2"/>
        <v>52</v>
      </c>
      <c r="B56" s="303" t="s">
        <v>596</v>
      </c>
      <c r="C56" s="291"/>
      <c r="D56" s="293" t="s">
        <v>7</v>
      </c>
      <c r="E56" s="291"/>
      <c r="F56" s="293"/>
      <c r="G56" s="293"/>
      <c r="H56" s="293"/>
      <c r="I56" s="293"/>
      <c r="J56" s="293"/>
      <c r="K56" s="293">
        <v>2</v>
      </c>
      <c r="L56" s="293"/>
      <c r="M56" s="293"/>
      <c r="N56" s="293"/>
      <c r="O56" s="276">
        <f t="shared" si="3"/>
        <v>2</v>
      </c>
    </row>
    <row r="57" spans="1:16" ht="14.4" x14ac:dyDescent="0.3">
      <c r="A57" s="6">
        <f t="shared" si="2"/>
        <v>53</v>
      </c>
      <c r="B57" s="296" t="s">
        <v>691</v>
      </c>
      <c r="C57" s="297"/>
      <c r="D57" s="297" t="s">
        <v>84</v>
      </c>
      <c r="E57" s="297"/>
      <c r="F57" s="297"/>
      <c r="G57" s="297"/>
      <c r="H57" s="297"/>
      <c r="I57" s="297"/>
      <c r="J57" s="297"/>
      <c r="K57" s="297"/>
      <c r="L57" s="297">
        <v>2</v>
      </c>
      <c r="M57" s="297"/>
      <c r="N57" s="297"/>
      <c r="O57" s="276">
        <f t="shared" si="3"/>
        <v>2</v>
      </c>
    </row>
    <row r="58" spans="1:16" ht="14.4" x14ac:dyDescent="0.3">
      <c r="A58" s="6">
        <f t="shared" si="2"/>
        <v>54</v>
      </c>
      <c r="B58" s="303" t="s">
        <v>157</v>
      </c>
      <c r="C58" s="293"/>
      <c r="D58" s="295" t="s">
        <v>158</v>
      </c>
      <c r="E58" s="289"/>
      <c r="F58" s="289">
        <v>1</v>
      </c>
      <c r="G58" s="289"/>
      <c r="H58" s="289"/>
      <c r="I58" s="289"/>
      <c r="J58" s="289"/>
      <c r="K58" s="289"/>
      <c r="L58" s="289"/>
      <c r="M58" s="289"/>
      <c r="N58" s="289"/>
      <c r="O58" s="276">
        <f t="shared" si="3"/>
        <v>1</v>
      </c>
    </row>
    <row r="59" spans="1:16" ht="14.4" x14ac:dyDescent="0.3">
      <c r="A59" s="6">
        <f t="shared" si="2"/>
        <v>55</v>
      </c>
      <c r="B59" s="296" t="s">
        <v>167</v>
      </c>
      <c r="C59" s="292"/>
      <c r="D59" s="297" t="s">
        <v>55</v>
      </c>
      <c r="E59" s="292"/>
      <c r="F59" s="292"/>
      <c r="G59" s="292">
        <v>1</v>
      </c>
      <c r="H59" s="292"/>
      <c r="I59" s="292"/>
      <c r="J59" s="292"/>
      <c r="K59" s="292"/>
      <c r="L59" s="292"/>
      <c r="M59" s="292"/>
      <c r="N59" s="292"/>
      <c r="O59" s="276">
        <f t="shared" si="3"/>
        <v>1</v>
      </c>
    </row>
    <row r="60" spans="1:16" ht="14.4" x14ac:dyDescent="0.3">
      <c r="A60" s="6">
        <f t="shared" si="2"/>
        <v>56</v>
      </c>
      <c r="B60" s="303" t="s">
        <v>538</v>
      </c>
      <c r="C60" s="303"/>
      <c r="D60" s="295" t="s">
        <v>122</v>
      </c>
      <c r="E60" s="295"/>
      <c r="F60" s="295"/>
      <c r="G60" s="295"/>
      <c r="H60" s="295"/>
      <c r="I60" s="295">
        <v>1</v>
      </c>
      <c r="J60" s="295"/>
      <c r="K60" s="295"/>
      <c r="L60" s="295"/>
      <c r="M60" s="295"/>
      <c r="N60" s="295"/>
      <c r="O60" s="276">
        <f t="shared" si="3"/>
        <v>1</v>
      </c>
    </row>
    <row r="61" spans="1:16" ht="14.4" x14ac:dyDescent="0.3">
      <c r="A61" s="6">
        <f t="shared" si="2"/>
        <v>57</v>
      </c>
      <c r="B61" s="303" t="s">
        <v>597</v>
      </c>
      <c r="C61" s="303"/>
      <c r="D61" s="295" t="s">
        <v>7</v>
      </c>
      <c r="E61" s="303"/>
      <c r="F61" s="295"/>
      <c r="G61" s="295"/>
      <c r="H61" s="295"/>
      <c r="I61" s="295"/>
      <c r="J61" s="295"/>
      <c r="K61" s="295">
        <v>1</v>
      </c>
      <c r="L61" s="295"/>
      <c r="M61" s="295"/>
      <c r="N61" s="295"/>
      <c r="O61" s="276">
        <f t="shared" si="3"/>
        <v>1</v>
      </c>
    </row>
    <row r="62" spans="1:16" ht="14.4" x14ac:dyDescent="0.3">
      <c r="A62" s="6">
        <f t="shared" si="2"/>
        <v>58</v>
      </c>
      <c r="B62" s="303" t="s">
        <v>654</v>
      </c>
      <c r="C62" s="303">
        <v>2009</v>
      </c>
      <c r="D62" s="295" t="s">
        <v>7</v>
      </c>
      <c r="E62" s="287"/>
      <c r="F62" s="287"/>
      <c r="G62" s="287"/>
      <c r="H62" s="287"/>
      <c r="I62" s="287"/>
      <c r="J62" s="287">
        <v>1</v>
      </c>
      <c r="K62" s="287"/>
      <c r="L62" s="287"/>
      <c r="M62" s="287"/>
      <c r="N62" s="287"/>
      <c r="O62" s="276">
        <f t="shared" si="3"/>
        <v>1</v>
      </c>
    </row>
    <row r="63" spans="1:16" ht="14.4" x14ac:dyDescent="0.3">
      <c r="A63" s="6">
        <f t="shared" si="2"/>
        <v>59</v>
      </c>
      <c r="B63" s="303" t="s">
        <v>692</v>
      </c>
      <c r="C63" s="291"/>
      <c r="D63" s="295" t="s">
        <v>17</v>
      </c>
      <c r="E63" s="293"/>
      <c r="F63" s="293"/>
      <c r="G63" s="293"/>
      <c r="H63" s="293"/>
      <c r="I63" s="293"/>
      <c r="J63" s="293"/>
      <c r="K63" s="293"/>
      <c r="L63" s="293">
        <v>1</v>
      </c>
      <c r="M63" s="293"/>
      <c r="N63" s="293"/>
      <c r="O63" s="276">
        <f t="shared" si="3"/>
        <v>1</v>
      </c>
    </row>
    <row r="64" spans="1:16" ht="14.4" x14ac:dyDescent="0.3">
      <c r="A64" s="6">
        <f t="shared" si="2"/>
        <v>60</v>
      </c>
      <c r="B64" s="34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120"/>
    </row>
    <row r="65" spans="1:15" ht="14.4" x14ac:dyDescent="0.3">
      <c r="A65" s="6">
        <f t="shared" ref="A65:A99" si="4">A64+1</f>
        <v>61</v>
      </c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20"/>
    </row>
    <row r="66" spans="1:15" ht="14.4" x14ac:dyDescent="0.3">
      <c r="A66" s="6">
        <f t="shared" si="4"/>
        <v>62</v>
      </c>
      <c r="B66" s="34"/>
      <c r="C66" s="34"/>
      <c r="D66" s="6"/>
      <c r="E66" s="34"/>
      <c r="F66" s="6"/>
      <c r="G66" s="6"/>
      <c r="H66" s="6"/>
      <c r="I66" s="6"/>
      <c r="J66" s="6"/>
      <c r="K66" s="6"/>
      <c r="L66" s="6"/>
      <c r="M66" s="6"/>
      <c r="N66" s="6"/>
      <c r="O66" s="120"/>
    </row>
    <row r="67" spans="1:15" ht="14.4" x14ac:dyDescent="0.3">
      <c r="A67" s="6">
        <f t="shared" si="4"/>
        <v>63</v>
      </c>
      <c r="B67" s="34"/>
      <c r="C67" s="34"/>
      <c r="D67" s="25"/>
      <c r="E67" s="136"/>
      <c r="F67" s="73"/>
      <c r="G67" s="73"/>
      <c r="H67" s="73"/>
      <c r="I67" s="73"/>
      <c r="J67" s="73"/>
      <c r="K67" s="73"/>
      <c r="L67" s="73"/>
      <c r="M67" s="73"/>
      <c r="N67" s="73"/>
      <c r="O67" s="120"/>
    </row>
    <row r="68" spans="1:15" ht="14.4" x14ac:dyDescent="0.3">
      <c r="A68" s="6">
        <f t="shared" si="4"/>
        <v>64</v>
      </c>
      <c r="B68" s="2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120"/>
    </row>
    <row r="69" spans="1:15" ht="14.4" x14ac:dyDescent="0.3">
      <c r="A69" s="6">
        <f t="shared" si="4"/>
        <v>65</v>
      </c>
      <c r="B69" s="34"/>
      <c r="C69" s="34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3"/>
    </row>
    <row r="70" spans="1:15" ht="14.4" x14ac:dyDescent="0.3">
      <c r="A70" s="6">
        <f t="shared" si="4"/>
        <v>66</v>
      </c>
      <c r="B70" s="34"/>
      <c r="C70" s="34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3"/>
    </row>
    <row r="71" spans="1:15" ht="14.4" x14ac:dyDescent="0.3">
      <c r="A71" s="6">
        <f t="shared" si="4"/>
        <v>67</v>
      </c>
      <c r="B71" s="34"/>
      <c r="C71" s="36"/>
      <c r="D71" s="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"/>
    </row>
    <row r="72" spans="1:15" ht="14.4" x14ac:dyDescent="0.3">
      <c r="A72" s="6">
        <f t="shared" si="4"/>
        <v>68</v>
      </c>
      <c r="B72" s="34"/>
      <c r="C72" s="34"/>
      <c r="D72" s="6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"/>
    </row>
    <row r="73" spans="1:15" ht="14.4" x14ac:dyDescent="0.3">
      <c r="A73" s="6">
        <f t="shared" si="4"/>
        <v>69</v>
      </c>
      <c r="B73" s="34"/>
      <c r="C73" s="36"/>
      <c r="D73" s="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"/>
    </row>
    <row r="74" spans="1:15" ht="14.4" x14ac:dyDescent="0.3">
      <c r="A74" s="6">
        <f t="shared" si="4"/>
        <v>70</v>
      </c>
      <c r="B74" s="34"/>
      <c r="C74" s="36"/>
      <c r="D74" s="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"/>
    </row>
    <row r="75" spans="1:15" ht="14.4" x14ac:dyDescent="0.3">
      <c r="A75" s="6">
        <f t="shared" si="4"/>
        <v>71</v>
      </c>
      <c r="B75" s="34"/>
      <c r="C75" s="36"/>
      <c r="D75" s="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"/>
    </row>
    <row r="76" spans="1:15" ht="14.4" x14ac:dyDescent="0.3">
      <c r="A76" s="6">
        <f t="shared" si="4"/>
        <v>72</v>
      </c>
      <c r="B76" s="34"/>
      <c r="C76" s="34"/>
      <c r="D76" s="6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"/>
    </row>
    <row r="77" spans="1:15" ht="14.4" x14ac:dyDescent="0.3">
      <c r="A77" s="6">
        <f t="shared" si="4"/>
        <v>73</v>
      </c>
      <c r="B77" s="34"/>
      <c r="C77" s="36"/>
      <c r="D77" s="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"/>
    </row>
    <row r="78" spans="1:15" ht="14.4" x14ac:dyDescent="0.3">
      <c r="A78" s="6">
        <f t="shared" si="4"/>
        <v>74</v>
      </c>
      <c r="B78" s="34"/>
      <c r="C78" s="34"/>
      <c r="D78" s="6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"/>
    </row>
    <row r="79" spans="1:15" ht="14.4" x14ac:dyDescent="0.3">
      <c r="A79" s="6">
        <f t="shared" si="4"/>
        <v>75</v>
      </c>
      <c r="B79" s="34"/>
      <c r="C79" s="36"/>
      <c r="D79" s="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"/>
    </row>
    <row r="80" spans="1:15" ht="14.4" x14ac:dyDescent="0.3">
      <c r="A80" s="6">
        <f t="shared" si="4"/>
        <v>76</v>
      </c>
      <c r="B80" s="34"/>
      <c r="C80" s="36"/>
      <c r="D80" s="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"/>
    </row>
    <row r="81" spans="1:15" ht="14.4" x14ac:dyDescent="0.3">
      <c r="A81" s="6">
        <f t="shared" si="4"/>
        <v>77</v>
      </c>
      <c r="B81" s="34"/>
      <c r="C81" s="34"/>
      <c r="D81" s="6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"/>
    </row>
    <row r="82" spans="1:15" ht="14.4" x14ac:dyDescent="0.3">
      <c r="A82" s="6">
        <f t="shared" si="4"/>
        <v>78</v>
      </c>
      <c r="B82" s="34"/>
      <c r="C82" s="36"/>
      <c r="D82" s="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"/>
    </row>
    <row r="83" spans="1:15" ht="14.4" x14ac:dyDescent="0.3">
      <c r="A83" s="6">
        <f t="shared" si="4"/>
        <v>79</v>
      </c>
      <c r="B83" s="34"/>
      <c r="C83" s="34"/>
      <c r="D83" s="6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"/>
    </row>
    <row r="84" spans="1:15" ht="14.4" x14ac:dyDescent="0.3">
      <c r="A84" s="6">
        <f t="shared" si="4"/>
        <v>80</v>
      </c>
      <c r="B84" s="34"/>
      <c r="C84" s="34"/>
      <c r="D84" s="6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"/>
    </row>
    <row r="85" spans="1:15" ht="14.4" x14ac:dyDescent="0.3">
      <c r="A85" s="6">
        <f t="shared" si="4"/>
        <v>81</v>
      </c>
      <c r="B85" s="34"/>
      <c r="C85" s="36"/>
      <c r="D85" s="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"/>
    </row>
    <row r="86" spans="1:15" ht="14.4" x14ac:dyDescent="0.3">
      <c r="A86" s="6">
        <f t="shared" si="4"/>
        <v>82</v>
      </c>
      <c r="B86" s="34"/>
      <c r="C86" s="34"/>
      <c r="D86" s="6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"/>
    </row>
    <row r="87" spans="1:15" ht="14.4" x14ac:dyDescent="0.3">
      <c r="A87" s="6">
        <f t="shared" si="4"/>
        <v>83</v>
      </c>
      <c r="B87" s="34"/>
      <c r="C87" s="34"/>
      <c r="D87" s="6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"/>
    </row>
    <row r="88" spans="1:15" ht="14.4" x14ac:dyDescent="0.3">
      <c r="A88" s="6">
        <f t="shared" si="4"/>
        <v>84</v>
      </c>
      <c r="B88" s="34"/>
      <c r="C88" s="34"/>
      <c r="D88" s="6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"/>
    </row>
    <row r="89" spans="1:15" ht="14.4" x14ac:dyDescent="0.3">
      <c r="A89" s="6">
        <f t="shared" si="4"/>
        <v>85</v>
      </c>
      <c r="B89" s="34"/>
      <c r="C89" s="34"/>
      <c r="D89" s="6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"/>
    </row>
    <row r="90" spans="1:15" ht="14.4" x14ac:dyDescent="0.3">
      <c r="A90" s="6">
        <f t="shared" si="4"/>
        <v>86</v>
      </c>
      <c r="B90" s="34"/>
      <c r="C90" s="36"/>
      <c r="D90" s="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"/>
    </row>
    <row r="91" spans="1:15" ht="14.4" x14ac:dyDescent="0.3">
      <c r="A91" s="6">
        <f t="shared" si="4"/>
        <v>87</v>
      </c>
      <c r="B91" s="34"/>
      <c r="C91" s="34"/>
      <c r="D91" s="6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"/>
    </row>
    <row r="92" spans="1:15" ht="14.4" x14ac:dyDescent="0.3">
      <c r="A92" s="6">
        <f t="shared" si="4"/>
        <v>88</v>
      </c>
      <c r="B92" s="34"/>
      <c r="C92" s="36"/>
      <c r="D92" s="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"/>
    </row>
    <row r="93" spans="1:15" ht="14.4" x14ac:dyDescent="0.3">
      <c r="A93" s="6">
        <f t="shared" si="4"/>
        <v>89</v>
      </c>
      <c r="B93" s="34"/>
      <c r="C93" s="36"/>
      <c r="D93" s="37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"/>
    </row>
    <row r="94" spans="1:15" ht="14.4" x14ac:dyDescent="0.3">
      <c r="A94" s="6">
        <f t="shared" si="4"/>
        <v>90</v>
      </c>
      <c r="B94" s="34"/>
      <c r="C94" s="36"/>
      <c r="D94" s="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"/>
    </row>
    <row r="95" spans="1:15" ht="14.4" x14ac:dyDescent="0.3">
      <c r="A95" s="6">
        <f t="shared" si="4"/>
        <v>91</v>
      </c>
      <c r="B95" s="34"/>
      <c r="C95" s="34"/>
      <c r="D95" s="6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"/>
    </row>
    <row r="96" spans="1:15" ht="14.4" x14ac:dyDescent="0.3">
      <c r="A96" s="6">
        <f t="shared" si="4"/>
        <v>92</v>
      </c>
      <c r="B96" s="34"/>
      <c r="C96" s="34"/>
      <c r="D96" s="6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"/>
    </row>
    <row r="97" spans="1:15" ht="14.4" x14ac:dyDescent="0.3">
      <c r="A97" s="6">
        <f t="shared" si="4"/>
        <v>93</v>
      </c>
      <c r="B97" s="34"/>
      <c r="C97" s="34"/>
      <c r="D97" s="6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"/>
    </row>
    <row r="98" spans="1:15" ht="14.4" x14ac:dyDescent="0.3">
      <c r="A98" s="6">
        <f t="shared" si="4"/>
        <v>94</v>
      </c>
      <c r="B98" s="34"/>
      <c r="C98" s="34"/>
      <c r="D98" s="6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"/>
    </row>
    <row r="99" spans="1:15" ht="14.4" x14ac:dyDescent="0.3">
      <c r="A99" s="6">
        <f t="shared" si="4"/>
        <v>95</v>
      </c>
      <c r="B99" s="34"/>
      <c r="C99" s="34"/>
      <c r="D99" s="6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"/>
    </row>
    <row r="100" spans="1:15" ht="14.4" x14ac:dyDescent="0.3">
      <c r="A100" s="6">
        <v>97</v>
      </c>
      <c r="B100" s="34"/>
      <c r="C100" s="34"/>
      <c r="D100" s="6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"/>
    </row>
    <row r="101" spans="1:15" x14ac:dyDescent="0.25">
      <c r="A101" s="137"/>
      <c r="B101" s="138"/>
      <c r="C101" s="139"/>
      <c r="D101" s="137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65">
        <f>SUBTOTAL(9,O5:O100)</f>
        <v>1224</v>
      </c>
    </row>
    <row r="102" spans="1:15" x14ac:dyDescent="0.25">
      <c r="A102" s="137"/>
      <c r="B102" s="138"/>
      <c r="C102" s="138"/>
      <c r="D102" s="137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</row>
    <row r="103" spans="1:15" x14ac:dyDescent="0.25">
      <c r="A103" s="137"/>
      <c r="B103" s="138"/>
      <c r="C103" s="138"/>
      <c r="D103" s="137"/>
      <c r="E103" s="138"/>
      <c r="F103" s="138"/>
      <c r="G103" s="138"/>
      <c r="H103" s="138"/>
      <c r="I103" s="138"/>
      <c r="J103" s="138"/>
      <c r="K103" s="138"/>
      <c r="L103" s="138"/>
      <c r="M103" s="138"/>
      <c r="N103" s="138"/>
    </row>
    <row r="104" spans="1:15" x14ac:dyDescent="0.25">
      <c r="A104" s="137"/>
      <c r="B104" s="138"/>
      <c r="C104" s="138"/>
      <c r="D104" s="137"/>
      <c r="E104" s="138"/>
      <c r="F104" s="138"/>
      <c r="G104" s="138"/>
      <c r="H104" s="138"/>
      <c r="I104" s="138"/>
      <c r="J104" s="138"/>
      <c r="K104" s="138"/>
      <c r="L104" s="138"/>
      <c r="M104" s="138"/>
      <c r="N104" s="138"/>
    </row>
    <row r="105" spans="1:15" x14ac:dyDescent="0.25">
      <c r="A105" s="137"/>
      <c r="B105" s="138"/>
      <c r="C105" s="139"/>
      <c r="D105" s="137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</row>
    <row r="106" spans="1:15" x14ac:dyDescent="0.25">
      <c r="A106" s="137"/>
      <c r="B106" s="138"/>
      <c r="C106" s="138"/>
      <c r="D106" s="137"/>
      <c r="E106" s="138"/>
      <c r="F106" s="138"/>
      <c r="G106" s="138"/>
      <c r="H106" s="138"/>
      <c r="I106" s="138"/>
      <c r="J106" s="138"/>
      <c r="K106" s="138"/>
      <c r="L106" s="138"/>
      <c r="M106" s="138"/>
      <c r="N106" s="138"/>
    </row>
    <row r="107" spans="1:15" x14ac:dyDescent="0.25">
      <c r="A107" s="137"/>
      <c r="B107" s="138"/>
      <c r="C107" s="138"/>
      <c r="D107" s="137"/>
      <c r="E107" s="138"/>
      <c r="F107" s="138"/>
      <c r="G107" s="138"/>
      <c r="H107" s="138"/>
      <c r="I107" s="138"/>
      <c r="J107" s="138"/>
      <c r="K107" s="138"/>
      <c r="L107" s="138"/>
      <c r="M107" s="138"/>
      <c r="N107" s="138"/>
    </row>
    <row r="108" spans="1:15" x14ac:dyDescent="0.25">
      <c r="A108" s="137"/>
      <c r="B108" s="138"/>
      <c r="C108" s="139"/>
      <c r="D108" s="137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</row>
    <row r="109" spans="1:15" x14ac:dyDescent="0.25">
      <c r="A109" s="137"/>
      <c r="B109" s="138"/>
      <c r="C109" s="139"/>
      <c r="D109" s="140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</row>
    <row r="110" spans="1:15" x14ac:dyDescent="0.25">
      <c r="A110" s="137"/>
      <c r="B110" s="138"/>
      <c r="C110" s="139"/>
      <c r="D110" s="137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</row>
    <row r="111" spans="1:15" x14ac:dyDescent="0.25">
      <c r="A111" s="137"/>
      <c r="B111" s="138"/>
      <c r="C111" s="138"/>
      <c r="D111" s="137"/>
      <c r="E111" s="138"/>
      <c r="F111" s="138"/>
      <c r="G111" s="138"/>
      <c r="H111" s="138"/>
      <c r="I111" s="138"/>
      <c r="J111" s="138"/>
      <c r="K111" s="138" t="s">
        <v>172</v>
      </c>
      <c r="L111" s="138"/>
      <c r="M111" s="138"/>
      <c r="N111" s="138"/>
    </row>
    <row r="112" spans="1:15" x14ac:dyDescent="0.25">
      <c r="A112" s="137"/>
      <c r="B112" s="138"/>
      <c r="C112" s="138"/>
      <c r="D112" s="137"/>
      <c r="E112" s="138"/>
      <c r="F112" s="138"/>
      <c r="G112" s="138"/>
      <c r="H112" s="138"/>
      <c r="I112" s="138"/>
      <c r="J112" s="138"/>
      <c r="K112" s="138"/>
      <c r="L112" s="141"/>
      <c r="M112" s="141"/>
      <c r="N112" s="141"/>
    </row>
    <row r="113" spans="1:14" x14ac:dyDescent="0.25">
      <c r="A113" s="137"/>
      <c r="B113" s="138"/>
      <c r="C113" s="139"/>
      <c r="D113" s="137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</row>
    <row r="114" spans="1:14" x14ac:dyDescent="0.25">
      <c r="A114" s="137"/>
      <c r="B114" s="138"/>
      <c r="C114" s="139"/>
      <c r="D114" s="137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</row>
    <row r="115" spans="1:14" x14ac:dyDescent="0.25">
      <c r="A115" s="137"/>
      <c r="B115" s="138"/>
      <c r="C115" s="138"/>
      <c r="D115" s="137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</row>
    <row r="116" spans="1:14" x14ac:dyDescent="0.25">
      <c r="A116" s="137"/>
      <c r="B116" s="138"/>
      <c r="C116" s="139"/>
      <c r="D116" s="137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</row>
    <row r="117" spans="1:14" x14ac:dyDescent="0.25">
      <c r="A117" s="137"/>
      <c r="B117" s="138"/>
      <c r="C117" s="138"/>
      <c r="D117" s="137"/>
      <c r="E117" s="138"/>
      <c r="F117" s="138"/>
      <c r="G117" s="138"/>
      <c r="H117" s="138"/>
      <c r="I117" s="138"/>
      <c r="J117" s="138"/>
      <c r="K117" s="138"/>
      <c r="L117" s="138"/>
      <c r="M117" s="138"/>
      <c r="N117" s="138"/>
    </row>
    <row r="118" spans="1:14" x14ac:dyDescent="0.25">
      <c r="A118" s="137"/>
      <c r="B118" s="138"/>
      <c r="C118" s="139"/>
      <c r="D118" s="137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</row>
    <row r="119" spans="1:14" x14ac:dyDescent="0.25">
      <c r="A119" s="137"/>
      <c r="B119" s="138"/>
      <c r="C119" s="139"/>
      <c r="D119" s="137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</row>
    <row r="120" spans="1:14" x14ac:dyDescent="0.25">
      <c r="A120" s="137"/>
      <c r="B120" s="138"/>
      <c r="C120" s="138"/>
      <c r="D120" s="137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</row>
    <row r="121" spans="1:14" x14ac:dyDescent="0.25">
      <c r="A121" s="137"/>
      <c r="B121" s="138"/>
      <c r="C121" s="139"/>
      <c r="D121" s="137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</row>
    <row r="122" spans="1:14" x14ac:dyDescent="0.25">
      <c r="A122" s="137"/>
      <c r="B122" s="138"/>
      <c r="C122" s="139"/>
      <c r="D122" s="137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</row>
    <row r="123" spans="1:14" x14ac:dyDescent="0.25">
      <c r="A123" s="137"/>
      <c r="B123" s="138"/>
      <c r="C123" s="139"/>
      <c r="D123" s="137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</row>
    <row r="124" spans="1:14" x14ac:dyDescent="0.25">
      <c r="A124" s="137"/>
      <c r="B124" s="138"/>
      <c r="C124" s="139"/>
      <c r="D124" s="137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</row>
    <row r="125" spans="1:14" x14ac:dyDescent="0.25">
      <c r="A125" s="137"/>
      <c r="B125" s="139"/>
      <c r="C125" s="139"/>
      <c r="D125" s="137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</row>
    <row r="126" spans="1:14" x14ac:dyDescent="0.25">
      <c r="A126" s="137"/>
      <c r="B126" s="138"/>
      <c r="C126" s="139"/>
      <c r="D126" s="137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</row>
    <row r="127" spans="1:14" x14ac:dyDescent="0.25">
      <c r="A127" s="137"/>
      <c r="B127" s="138"/>
      <c r="C127" s="139"/>
      <c r="D127" s="137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</row>
    <row r="128" spans="1:14" x14ac:dyDescent="0.25">
      <c r="A128" s="137"/>
      <c r="B128" s="138"/>
      <c r="C128" s="138"/>
      <c r="D128" s="137"/>
      <c r="E128" s="138"/>
      <c r="F128" s="138"/>
      <c r="G128" s="138"/>
      <c r="H128" s="138"/>
      <c r="I128" s="138"/>
      <c r="J128" s="138"/>
      <c r="K128" s="138"/>
      <c r="L128" s="138"/>
      <c r="M128" s="138"/>
      <c r="N128" s="138"/>
    </row>
    <row r="129" spans="1:14" x14ac:dyDescent="0.25">
      <c r="A129" s="137"/>
      <c r="B129" s="138"/>
      <c r="C129" s="138"/>
      <c r="D129" s="137"/>
      <c r="E129" s="138"/>
      <c r="F129" s="138"/>
      <c r="G129" s="138"/>
      <c r="H129" s="138"/>
      <c r="I129" s="138"/>
      <c r="J129" s="138"/>
      <c r="K129" s="138"/>
      <c r="L129" s="138"/>
      <c r="M129" s="138"/>
      <c r="N129" s="138"/>
    </row>
    <row r="130" spans="1:14" x14ac:dyDescent="0.25">
      <c r="A130" s="137"/>
      <c r="B130" s="138"/>
      <c r="C130" s="138"/>
      <c r="D130" s="137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</row>
    <row r="131" spans="1:14" x14ac:dyDescent="0.25">
      <c r="A131" s="137"/>
      <c r="B131" s="138"/>
      <c r="C131" s="138"/>
      <c r="D131" s="137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</row>
    <row r="132" spans="1:14" x14ac:dyDescent="0.25">
      <c r="A132" s="137"/>
      <c r="B132" s="138"/>
      <c r="C132" s="139"/>
      <c r="D132" s="137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</row>
    <row r="133" spans="1:14" x14ac:dyDescent="0.25">
      <c r="A133" s="137"/>
      <c r="B133" s="138"/>
      <c r="C133" s="138"/>
      <c r="D133" s="137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</row>
    <row r="134" spans="1:14" x14ac:dyDescent="0.25">
      <c r="A134" s="137"/>
      <c r="B134" s="138"/>
      <c r="C134" s="139"/>
      <c r="D134" s="137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</row>
    <row r="135" spans="1:14" x14ac:dyDescent="0.25">
      <c r="A135" s="137"/>
      <c r="B135" s="138"/>
      <c r="C135" s="138"/>
      <c r="D135" s="137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</row>
    <row r="136" spans="1:14" x14ac:dyDescent="0.25">
      <c r="A136" s="137"/>
      <c r="B136" s="138"/>
      <c r="C136" s="138"/>
      <c r="D136" s="137"/>
      <c r="E136" s="138"/>
      <c r="F136" s="138"/>
      <c r="G136" s="138"/>
      <c r="H136" s="138"/>
      <c r="I136" s="138"/>
      <c r="J136" s="138"/>
      <c r="K136" s="138"/>
      <c r="L136" s="138"/>
      <c r="M136" s="138"/>
      <c r="N136" s="138"/>
    </row>
    <row r="137" spans="1:14" x14ac:dyDescent="0.25">
      <c r="A137" s="137"/>
      <c r="B137" s="138"/>
      <c r="C137" s="138"/>
      <c r="D137" s="137"/>
      <c r="E137" s="138"/>
      <c r="F137" s="138"/>
      <c r="G137" s="138"/>
      <c r="H137" s="138"/>
      <c r="I137" s="138"/>
      <c r="J137" s="138"/>
      <c r="K137" s="141"/>
      <c r="L137" s="138"/>
      <c r="M137" s="138"/>
      <c r="N137" s="138"/>
    </row>
    <row r="138" spans="1:14" x14ac:dyDescent="0.25">
      <c r="A138" s="137"/>
      <c r="B138" s="138"/>
      <c r="C138" s="138"/>
      <c r="D138" s="137"/>
      <c r="E138" s="138"/>
      <c r="F138" s="138"/>
      <c r="G138" s="138"/>
      <c r="H138" s="138"/>
      <c r="I138" s="138"/>
      <c r="J138" s="138"/>
      <c r="K138" s="138"/>
      <c r="L138" s="138"/>
      <c r="M138" s="138"/>
      <c r="N138" s="138"/>
    </row>
    <row r="139" spans="1:14" x14ac:dyDescent="0.25">
      <c r="A139" s="137"/>
      <c r="B139" s="138"/>
      <c r="C139" s="138"/>
      <c r="D139" s="137"/>
      <c r="E139" s="138"/>
      <c r="F139" s="138"/>
      <c r="G139" s="138"/>
      <c r="H139" s="138"/>
      <c r="I139" s="138"/>
      <c r="J139" s="138"/>
      <c r="K139" s="138"/>
      <c r="L139" s="138"/>
      <c r="M139" s="138"/>
      <c r="N139" s="138"/>
    </row>
    <row r="140" spans="1:14" x14ac:dyDescent="0.25">
      <c r="A140" s="137"/>
      <c r="B140" s="138"/>
      <c r="C140" s="139"/>
      <c r="D140" s="137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</row>
    <row r="141" spans="1:14" x14ac:dyDescent="0.25">
      <c r="A141" s="137"/>
      <c r="B141" s="138"/>
      <c r="C141" s="139"/>
      <c r="D141" s="137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</row>
    <row r="142" spans="1:14" x14ac:dyDescent="0.25">
      <c r="A142" s="137"/>
      <c r="B142" s="138"/>
      <c r="C142" s="138"/>
      <c r="D142" s="137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</row>
    <row r="143" spans="1:14" x14ac:dyDescent="0.25">
      <c r="A143" s="137"/>
      <c r="B143" s="138"/>
      <c r="C143" s="139"/>
      <c r="D143" s="137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</row>
    <row r="144" spans="1:14" x14ac:dyDescent="0.25">
      <c r="A144" s="137"/>
      <c r="B144" s="138"/>
      <c r="C144" s="138"/>
      <c r="D144" s="137"/>
      <c r="E144" s="138"/>
      <c r="F144" s="138"/>
      <c r="G144" s="138"/>
      <c r="H144" s="138"/>
      <c r="I144" s="138"/>
      <c r="J144" s="138"/>
      <c r="K144" s="138"/>
      <c r="L144" s="138"/>
      <c r="M144" s="138"/>
      <c r="N144" s="138"/>
    </row>
    <row r="145" spans="1:14" x14ac:dyDescent="0.25">
      <c r="A145" s="137"/>
      <c r="B145" s="138"/>
      <c r="C145" s="139"/>
      <c r="D145" s="137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</row>
    <row r="146" spans="1:14" x14ac:dyDescent="0.25">
      <c r="A146" s="137"/>
      <c r="B146" s="138"/>
      <c r="C146" s="138"/>
      <c r="D146" s="137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</row>
    <row r="147" spans="1:14" x14ac:dyDescent="0.25">
      <c r="A147" s="137"/>
      <c r="B147" s="138"/>
      <c r="C147" s="139"/>
      <c r="D147" s="137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</row>
    <row r="148" spans="1:14" x14ac:dyDescent="0.25">
      <c r="A148" s="137"/>
      <c r="B148" s="138"/>
      <c r="C148" s="138"/>
      <c r="D148" s="137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</row>
    <row r="149" spans="1:14" x14ac:dyDescent="0.25">
      <c r="A149" s="137"/>
      <c r="B149" s="138"/>
      <c r="C149" s="138"/>
      <c r="D149" s="137"/>
      <c r="E149" s="138"/>
      <c r="F149" s="138"/>
      <c r="G149" s="138"/>
      <c r="H149" s="138"/>
      <c r="I149" s="138"/>
      <c r="J149" s="138"/>
      <c r="K149" s="138"/>
      <c r="L149" s="138"/>
      <c r="M149" s="138"/>
      <c r="N149" s="138"/>
    </row>
    <row r="150" spans="1:14" x14ac:dyDescent="0.25">
      <c r="A150" s="137"/>
      <c r="B150" s="138"/>
      <c r="C150" s="138"/>
      <c r="D150" s="137"/>
      <c r="E150" s="138"/>
      <c r="F150" s="138"/>
      <c r="G150" s="138"/>
      <c r="H150" s="138"/>
      <c r="I150" s="138"/>
      <c r="J150" s="138"/>
      <c r="K150" s="138"/>
      <c r="L150" s="138"/>
      <c r="M150" s="138"/>
      <c r="N150" s="138"/>
    </row>
    <row r="151" spans="1:14" x14ac:dyDescent="0.25">
      <c r="A151" s="137"/>
      <c r="B151" s="138"/>
      <c r="C151" s="139"/>
      <c r="D151" s="137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</row>
    <row r="152" spans="1:14" x14ac:dyDescent="0.25">
      <c r="A152" s="137"/>
      <c r="B152" s="138"/>
      <c r="C152" s="139"/>
      <c r="D152" s="137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</row>
    <row r="153" spans="1:14" x14ac:dyDescent="0.25">
      <c r="A153" s="137"/>
      <c r="B153" s="138"/>
      <c r="C153" s="138"/>
      <c r="D153" s="137"/>
      <c r="E153" s="138"/>
      <c r="F153" s="138"/>
      <c r="G153" s="138"/>
      <c r="H153" s="138"/>
      <c r="I153" s="138"/>
      <c r="J153" s="138"/>
      <c r="K153" s="138"/>
      <c r="L153" s="138"/>
      <c r="M153" s="138"/>
      <c r="N153" s="138"/>
    </row>
    <row r="154" spans="1:14" x14ac:dyDescent="0.25">
      <c r="A154" s="137"/>
      <c r="B154" s="138"/>
      <c r="C154" s="139"/>
      <c r="D154" s="137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</row>
    <row r="155" spans="1:14" x14ac:dyDescent="0.25">
      <c r="A155" s="137"/>
      <c r="B155" s="138"/>
      <c r="C155" s="139"/>
      <c r="D155" s="137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</row>
    <row r="156" spans="1:14" x14ac:dyDescent="0.25">
      <c r="A156" s="137"/>
      <c r="B156" s="138"/>
      <c r="C156" s="138"/>
      <c r="D156" s="137"/>
      <c r="E156" s="138"/>
      <c r="F156" s="138"/>
      <c r="G156" s="138"/>
      <c r="H156" s="138"/>
      <c r="I156" s="138"/>
      <c r="J156" s="138"/>
      <c r="K156" s="138"/>
      <c r="L156" s="138"/>
      <c r="M156" s="138"/>
      <c r="N156" s="138"/>
    </row>
    <row r="157" spans="1:14" x14ac:dyDescent="0.25">
      <c r="A157" s="137"/>
      <c r="B157" s="138"/>
      <c r="C157" s="138"/>
      <c r="D157" s="137"/>
      <c r="E157" s="138"/>
      <c r="F157" s="138"/>
      <c r="G157" s="138"/>
      <c r="H157" s="138"/>
      <c r="I157" s="138"/>
      <c r="J157" s="138"/>
      <c r="K157" s="138"/>
      <c r="L157" s="138"/>
      <c r="M157" s="138"/>
      <c r="N157" s="138"/>
    </row>
    <row r="158" spans="1:14" x14ac:dyDescent="0.25">
      <c r="A158" s="137"/>
      <c r="B158" s="138"/>
      <c r="C158" s="138"/>
      <c r="D158" s="137"/>
      <c r="E158" s="138"/>
      <c r="F158" s="138"/>
      <c r="G158" s="138"/>
      <c r="H158" s="138"/>
      <c r="I158" s="138"/>
      <c r="J158" s="138"/>
      <c r="K158" s="138"/>
      <c r="L158" s="138"/>
      <c r="M158" s="138"/>
      <c r="N158" s="138"/>
    </row>
    <row r="159" spans="1:14" x14ac:dyDescent="0.25">
      <c r="A159" s="137"/>
      <c r="B159" s="138"/>
      <c r="C159" s="138"/>
      <c r="D159" s="137"/>
      <c r="E159" s="138"/>
      <c r="F159" s="138"/>
      <c r="G159" s="138"/>
      <c r="H159" s="138"/>
      <c r="I159" s="138"/>
      <c r="J159" s="138"/>
      <c r="K159" s="138"/>
      <c r="L159" s="138"/>
      <c r="M159" s="138"/>
      <c r="N159" s="138"/>
    </row>
    <row r="160" spans="1:14" x14ac:dyDescent="0.25">
      <c r="A160" s="137"/>
      <c r="B160" s="138"/>
      <c r="C160" s="138"/>
      <c r="D160" s="137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</row>
    <row r="161" spans="1:14" x14ac:dyDescent="0.25">
      <c r="A161" s="137"/>
      <c r="B161" s="138"/>
      <c r="C161" s="138"/>
      <c r="D161" s="137"/>
      <c r="E161" s="138"/>
      <c r="F161" s="138"/>
      <c r="G161" s="138"/>
      <c r="H161" s="138"/>
      <c r="I161" s="138"/>
      <c r="J161" s="138"/>
      <c r="K161" s="138"/>
      <c r="L161" s="138"/>
      <c r="M161" s="138"/>
      <c r="N161" s="138"/>
    </row>
    <row r="162" spans="1:14" x14ac:dyDescent="0.25">
      <c r="A162" s="137"/>
      <c r="B162" s="138"/>
      <c r="C162" s="139"/>
      <c r="D162" s="137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</row>
    <row r="163" spans="1:14" x14ac:dyDescent="0.25">
      <c r="A163" s="137"/>
      <c r="B163" s="138"/>
      <c r="C163" s="139"/>
      <c r="D163" s="137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</row>
    <row r="164" spans="1:14" x14ac:dyDescent="0.25">
      <c r="A164" s="137"/>
      <c r="B164" s="138"/>
      <c r="C164" s="139"/>
      <c r="D164" s="137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</row>
    <row r="165" spans="1:14" x14ac:dyDescent="0.25">
      <c r="A165" s="137"/>
      <c r="B165" s="138"/>
      <c r="C165" s="138"/>
      <c r="D165" s="137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</row>
    <row r="166" spans="1:14" x14ac:dyDescent="0.25">
      <c r="A166" s="137"/>
      <c r="B166" s="138"/>
      <c r="C166" s="138"/>
      <c r="D166" s="137"/>
      <c r="E166" s="138"/>
      <c r="F166" s="138"/>
      <c r="G166" s="138"/>
      <c r="H166" s="138"/>
      <c r="I166" s="138"/>
      <c r="J166" s="138"/>
      <c r="K166" s="141"/>
      <c r="L166" s="138"/>
      <c r="M166" s="138"/>
      <c r="N166" s="138"/>
    </row>
    <row r="167" spans="1:14" x14ac:dyDescent="0.25">
      <c r="A167" s="137"/>
      <c r="B167" s="138"/>
      <c r="C167" s="138"/>
      <c r="D167" s="137"/>
      <c r="E167" s="138"/>
      <c r="F167" s="138"/>
      <c r="G167" s="138"/>
      <c r="H167" s="138"/>
      <c r="I167" s="138"/>
      <c r="J167" s="138"/>
      <c r="K167" s="138"/>
      <c r="L167" s="138"/>
      <c r="M167" s="138"/>
      <c r="N167" s="138"/>
    </row>
    <row r="168" spans="1:14" x14ac:dyDescent="0.25">
      <c r="A168" s="137"/>
      <c r="B168" s="138"/>
      <c r="C168" s="138"/>
      <c r="D168" s="137"/>
      <c r="E168" s="138"/>
      <c r="F168" s="138"/>
      <c r="G168" s="138"/>
      <c r="H168" s="138"/>
      <c r="I168" s="138"/>
      <c r="J168" s="138"/>
      <c r="K168" s="138"/>
      <c r="L168" s="138"/>
      <c r="M168" s="138"/>
      <c r="N168" s="138"/>
    </row>
    <row r="169" spans="1:14" x14ac:dyDescent="0.25">
      <c r="A169" s="137"/>
      <c r="B169" s="138"/>
      <c r="C169" s="138"/>
      <c r="D169" s="137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</row>
    <row r="170" spans="1:14" x14ac:dyDescent="0.25">
      <c r="A170" s="137"/>
      <c r="B170" s="138"/>
      <c r="C170" s="138"/>
      <c r="D170" s="137"/>
      <c r="E170" s="138"/>
      <c r="F170" s="138"/>
      <c r="G170" s="138"/>
      <c r="H170" s="138"/>
      <c r="I170" s="138"/>
      <c r="J170" s="138"/>
      <c r="K170" s="138"/>
      <c r="L170" s="138"/>
      <c r="M170" s="138"/>
      <c r="N170" s="138"/>
    </row>
    <row r="171" spans="1:14" x14ac:dyDescent="0.25">
      <c r="A171" s="137"/>
      <c r="B171" s="138"/>
      <c r="C171" s="138"/>
      <c r="D171" s="137"/>
      <c r="E171" s="138"/>
      <c r="F171" s="138"/>
      <c r="G171" s="138"/>
      <c r="H171" s="138"/>
      <c r="I171" s="138"/>
      <c r="J171" s="138"/>
      <c r="K171" s="138"/>
      <c r="L171" s="138"/>
      <c r="M171" s="138"/>
      <c r="N171" s="138"/>
    </row>
    <row r="172" spans="1:14" x14ac:dyDescent="0.25">
      <c r="A172" s="137"/>
      <c r="B172" s="138"/>
      <c r="C172" s="139"/>
      <c r="D172" s="137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</row>
    <row r="173" spans="1:14" x14ac:dyDescent="0.25">
      <c r="A173" s="137"/>
      <c r="B173" s="138"/>
      <c r="C173" s="139"/>
      <c r="D173" s="137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</row>
    <row r="174" spans="1:14" x14ac:dyDescent="0.25">
      <c r="A174" s="137"/>
      <c r="B174" s="138"/>
      <c r="C174" s="139"/>
      <c r="D174" s="137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</row>
    <row r="175" spans="1:14" x14ac:dyDescent="0.25">
      <c r="A175" s="137"/>
      <c r="B175" s="138"/>
      <c r="C175" s="139"/>
      <c r="D175" s="137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</row>
    <row r="176" spans="1:14" x14ac:dyDescent="0.25">
      <c r="A176" s="137"/>
      <c r="B176" s="138"/>
      <c r="C176" s="139"/>
      <c r="D176" s="137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</row>
    <row r="177" spans="1:14" x14ac:dyDescent="0.25">
      <c r="A177" s="137"/>
      <c r="B177" s="138"/>
      <c r="C177" s="138"/>
      <c r="D177" s="137"/>
      <c r="E177" s="138"/>
      <c r="F177" s="138"/>
      <c r="G177" s="138"/>
      <c r="H177" s="138"/>
      <c r="I177" s="138"/>
      <c r="J177" s="138"/>
      <c r="K177" s="138"/>
      <c r="L177" s="138"/>
      <c r="M177" s="138"/>
      <c r="N177" s="138"/>
    </row>
    <row r="178" spans="1:14" x14ac:dyDescent="0.25">
      <c r="A178" s="137"/>
      <c r="B178" s="138"/>
      <c r="C178" s="139"/>
      <c r="D178" s="137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</row>
    <row r="179" spans="1:14" x14ac:dyDescent="0.25">
      <c r="A179" s="137"/>
      <c r="B179" s="138"/>
      <c r="C179" s="139"/>
      <c r="D179" s="137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</row>
    <row r="180" spans="1:14" x14ac:dyDescent="0.25">
      <c r="A180" s="137"/>
      <c r="B180" s="138"/>
      <c r="C180" s="139"/>
      <c r="D180" s="137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</row>
    <row r="181" spans="1:14" x14ac:dyDescent="0.25">
      <c r="A181" s="137"/>
      <c r="B181" s="138"/>
      <c r="C181" s="139"/>
      <c r="D181" s="137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</row>
    <row r="182" spans="1:14" x14ac:dyDescent="0.25">
      <c r="A182" s="137"/>
      <c r="B182" s="138"/>
      <c r="C182" s="139"/>
      <c r="D182" s="137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</row>
    <row r="183" spans="1:14" x14ac:dyDescent="0.25">
      <c r="A183" s="137"/>
      <c r="B183" s="138"/>
      <c r="C183" s="139"/>
      <c r="D183" s="137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</row>
    <row r="184" spans="1:14" x14ac:dyDescent="0.25">
      <c r="A184" s="137"/>
      <c r="B184" s="138"/>
      <c r="C184" s="139"/>
      <c r="D184" s="137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</row>
    <row r="185" spans="1:14" x14ac:dyDescent="0.25">
      <c r="A185" s="137"/>
      <c r="B185" s="138"/>
      <c r="C185" s="139"/>
      <c r="D185" s="137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</row>
    <row r="186" spans="1:14" x14ac:dyDescent="0.25">
      <c r="A186" s="137"/>
      <c r="B186" s="138"/>
      <c r="C186" s="139"/>
      <c r="D186" s="137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</row>
    <row r="187" spans="1:14" x14ac:dyDescent="0.25">
      <c r="A187" s="137"/>
      <c r="B187" s="138"/>
      <c r="C187" s="139"/>
      <c r="D187" s="137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</row>
    <row r="188" spans="1:14" x14ac:dyDescent="0.25">
      <c r="A188" s="137"/>
      <c r="B188" s="138"/>
      <c r="C188" s="139"/>
      <c r="D188" s="137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</row>
    <row r="189" spans="1:14" x14ac:dyDescent="0.25">
      <c r="A189" s="137"/>
      <c r="B189" s="138"/>
      <c r="C189" s="139"/>
      <c r="D189" s="137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</row>
    <row r="190" spans="1:14" x14ac:dyDescent="0.25">
      <c r="A190" s="137"/>
      <c r="B190" s="138"/>
      <c r="C190" s="139"/>
      <c r="D190" s="137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</row>
    <row r="191" spans="1:14" x14ac:dyDescent="0.25">
      <c r="A191" s="137"/>
      <c r="B191" s="138"/>
      <c r="C191" s="139"/>
      <c r="D191" s="137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</row>
    <row r="192" spans="1:14" x14ac:dyDescent="0.25">
      <c r="A192" s="137"/>
      <c r="B192" s="138"/>
      <c r="C192" s="139"/>
      <c r="D192" s="137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</row>
    <row r="193" spans="1:14" x14ac:dyDescent="0.25">
      <c r="A193" s="137"/>
      <c r="B193" s="138"/>
      <c r="C193" s="139"/>
      <c r="D193" s="137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</row>
    <row r="194" spans="1:14" x14ac:dyDescent="0.25">
      <c r="A194" s="137"/>
      <c r="B194" s="138"/>
      <c r="C194" s="139"/>
      <c r="D194" s="137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</row>
    <row r="195" spans="1:14" x14ac:dyDescent="0.25">
      <c r="A195" s="137"/>
      <c r="B195" s="138"/>
      <c r="C195" s="139"/>
      <c r="D195" s="137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</row>
    <row r="196" spans="1:14" x14ac:dyDescent="0.25">
      <c r="A196" s="137"/>
      <c r="B196" s="138"/>
      <c r="C196" s="139"/>
      <c r="D196" s="137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</row>
    <row r="197" spans="1:14" x14ac:dyDescent="0.25">
      <c r="A197" s="137"/>
      <c r="B197" s="138"/>
      <c r="C197" s="139"/>
      <c r="D197" s="137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</row>
    <row r="198" spans="1:14" x14ac:dyDescent="0.25">
      <c r="A198" s="137"/>
      <c r="B198" s="138"/>
      <c r="C198" s="139"/>
      <c r="D198" s="137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</row>
    <row r="199" spans="1:14" x14ac:dyDescent="0.25">
      <c r="A199" s="137"/>
      <c r="B199" s="138"/>
      <c r="C199" s="139"/>
      <c r="D199" s="137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</row>
    <row r="200" spans="1:14" x14ac:dyDescent="0.25">
      <c r="A200" s="137"/>
      <c r="B200" s="138"/>
      <c r="C200" s="139"/>
      <c r="D200" s="137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</row>
    <row r="201" spans="1:14" x14ac:dyDescent="0.25">
      <c r="A201" s="137"/>
      <c r="B201" s="138"/>
      <c r="C201" s="139"/>
      <c r="D201" s="137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</row>
    <row r="202" spans="1:14" x14ac:dyDescent="0.25">
      <c r="A202" s="137"/>
      <c r="B202" s="138"/>
      <c r="C202" s="139"/>
      <c r="D202" s="137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</row>
    <row r="203" spans="1:14" x14ac:dyDescent="0.25">
      <c r="A203" s="137"/>
      <c r="B203" s="138"/>
      <c r="C203" s="139"/>
      <c r="D203" s="137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</row>
    <row r="204" spans="1:14" x14ac:dyDescent="0.25">
      <c r="A204" s="137"/>
      <c r="B204" s="138"/>
      <c r="C204" s="139"/>
      <c r="D204" s="137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</row>
    <row r="205" spans="1:14" x14ac:dyDescent="0.25">
      <c r="A205" s="137"/>
      <c r="B205" s="138"/>
      <c r="C205" s="139"/>
      <c r="D205" s="137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</row>
    <row r="206" spans="1:14" x14ac:dyDescent="0.25">
      <c r="A206" s="137"/>
      <c r="B206" s="138"/>
      <c r="C206" s="139"/>
      <c r="D206" s="137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</row>
    <row r="207" spans="1:14" x14ac:dyDescent="0.25">
      <c r="A207" s="137"/>
      <c r="B207" s="138"/>
      <c r="C207" s="139"/>
      <c r="D207" s="137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</row>
    <row r="208" spans="1:14" x14ac:dyDescent="0.25">
      <c r="A208" s="137"/>
      <c r="B208" s="138"/>
      <c r="C208" s="139"/>
      <c r="D208" s="137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</row>
    <row r="209" spans="1:14" x14ac:dyDescent="0.25">
      <c r="A209" s="137"/>
      <c r="B209" s="138"/>
      <c r="C209" s="139"/>
      <c r="D209" s="137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</row>
    <row r="210" spans="1:14" x14ac:dyDescent="0.25">
      <c r="A210" s="137"/>
      <c r="B210" s="138"/>
      <c r="C210" s="139"/>
      <c r="D210" s="137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</row>
    <row r="211" spans="1:14" x14ac:dyDescent="0.25">
      <c r="A211" s="137"/>
      <c r="B211" s="138"/>
      <c r="C211" s="139"/>
      <c r="D211" s="137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</row>
    <row r="212" spans="1:14" x14ac:dyDescent="0.25">
      <c r="A212" s="137"/>
      <c r="B212" s="138"/>
      <c r="C212" s="139"/>
      <c r="D212" s="137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</row>
    <row r="213" spans="1:14" x14ac:dyDescent="0.25">
      <c r="A213" s="137"/>
      <c r="B213" s="138"/>
      <c r="C213" s="139"/>
      <c r="D213" s="137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</row>
    <row r="214" spans="1:14" x14ac:dyDescent="0.25">
      <c r="A214" s="137"/>
      <c r="B214" s="138"/>
      <c r="C214" s="139"/>
      <c r="D214" s="140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</row>
    <row r="215" spans="1:14" x14ac:dyDescent="0.25">
      <c r="A215" s="137"/>
      <c r="B215" s="138"/>
      <c r="C215" s="139"/>
      <c r="D215" s="140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</row>
    <row r="216" spans="1:14" x14ac:dyDescent="0.25">
      <c r="A216" s="137"/>
      <c r="B216" s="138"/>
      <c r="C216" s="139"/>
      <c r="D216" s="140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</row>
    <row r="217" spans="1:14" x14ac:dyDescent="0.25">
      <c r="A217" s="137"/>
      <c r="B217" s="138"/>
      <c r="C217" s="139"/>
      <c r="D217" s="140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</row>
    <row r="218" spans="1:14" x14ac:dyDescent="0.25">
      <c r="A218" s="137"/>
      <c r="B218" s="138"/>
      <c r="C218" s="139"/>
      <c r="D218" s="140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</row>
    <row r="219" spans="1:14" x14ac:dyDescent="0.25">
      <c r="A219" s="137"/>
      <c r="B219" s="138"/>
      <c r="C219" s="139"/>
      <c r="D219" s="140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</row>
    <row r="220" spans="1:14" x14ac:dyDescent="0.25">
      <c r="A220" s="137"/>
      <c r="B220" s="138"/>
      <c r="C220" s="139"/>
      <c r="D220" s="140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</row>
    <row r="221" spans="1:14" x14ac:dyDescent="0.25">
      <c r="A221" s="137"/>
      <c r="B221" s="138"/>
      <c r="C221" s="139"/>
      <c r="D221" s="140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</row>
    <row r="222" spans="1:14" x14ac:dyDescent="0.25">
      <c r="A222" s="137"/>
      <c r="B222" s="138"/>
      <c r="C222" s="139"/>
      <c r="D222" s="140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</row>
    <row r="223" spans="1:14" x14ac:dyDescent="0.25">
      <c r="A223" s="137"/>
      <c r="B223" s="138"/>
      <c r="C223" s="139"/>
      <c r="D223" s="140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</row>
    <row r="224" spans="1:14" x14ac:dyDescent="0.25">
      <c r="A224" s="137"/>
      <c r="B224" s="138"/>
      <c r="C224" s="139"/>
      <c r="D224" s="140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</row>
    <row r="225" spans="1:14" x14ac:dyDescent="0.25">
      <c r="A225" s="137"/>
      <c r="B225" s="138"/>
      <c r="C225" s="138"/>
      <c r="D225" s="137"/>
      <c r="E225" s="138"/>
      <c r="F225" s="138"/>
      <c r="G225" s="138"/>
      <c r="H225" s="138"/>
      <c r="I225" s="138"/>
      <c r="J225" s="138"/>
      <c r="K225" s="138"/>
      <c r="L225" s="138"/>
      <c r="M225" s="138"/>
      <c r="N225" s="138"/>
    </row>
    <row r="226" spans="1:14" x14ac:dyDescent="0.25">
      <c r="A226" s="137"/>
      <c r="B226" s="138"/>
      <c r="C226" s="139"/>
      <c r="D226" s="137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</row>
    <row r="227" spans="1:14" x14ac:dyDescent="0.25">
      <c r="A227" s="137"/>
      <c r="B227" s="138"/>
      <c r="C227" s="139"/>
      <c r="D227" s="137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</row>
    <row r="228" spans="1:14" x14ac:dyDescent="0.25">
      <c r="A228" s="137"/>
      <c r="B228" s="138"/>
      <c r="C228" s="138"/>
      <c r="D228" s="137"/>
      <c r="E228" s="138"/>
      <c r="F228" s="138"/>
      <c r="G228" s="138"/>
      <c r="H228" s="138"/>
      <c r="I228" s="138"/>
      <c r="J228" s="138"/>
      <c r="K228" s="138"/>
      <c r="L228" s="138"/>
      <c r="M228" s="138"/>
      <c r="N228" s="138"/>
    </row>
    <row r="229" spans="1:14" x14ac:dyDescent="0.25">
      <c r="A229" s="137"/>
      <c r="B229" s="138"/>
      <c r="C229" s="138"/>
      <c r="D229" s="137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</row>
    <row r="230" spans="1:14" x14ac:dyDescent="0.25">
      <c r="A230" s="137"/>
      <c r="B230" s="138"/>
      <c r="C230" s="138"/>
      <c r="D230" s="142"/>
      <c r="E230" s="138"/>
      <c r="F230" s="138"/>
      <c r="G230" s="138"/>
      <c r="H230" s="138"/>
      <c r="I230" s="138"/>
      <c r="J230" s="138"/>
      <c r="K230" s="138"/>
      <c r="L230" s="138"/>
      <c r="M230" s="138"/>
      <c r="N230" s="138"/>
    </row>
    <row r="231" spans="1:14" x14ac:dyDescent="0.25">
      <c r="A231" s="137"/>
      <c r="B231" s="138"/>
      <c r="C231" s="139"/>
      <c r="D231" s="137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</row>
    <row r="232" spans="1:14" x14ac:dyDescent="0.25">
      <c r="A232" s="137"/>
      <c r="B232" s="138"/>
      <c r="C232" s="139"/>
      <c r="D232" s="137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</row>
    <row r="233" spans="1:14" x14ac:dyDescent="0.25">
      <c r="A233" s="143"/>
      <c r="B233" s="139"/>
      <c r="C233" s="139"/>
      <c r="D233" s="140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</row>
  </sheetData>
  <sortState ref="B5:O63">
    <sortCondition descending="1" ref="O5:O63"/>
  </sortState>
  <mergeCells count="19">
    <mergeCell ref="P3:P4"/>
    <mergeCell ref="Q3:Q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N3:N4"/>
    <mergeCell ref="O3:O4"/>
    <mergeCell ref="M3:M4"/>
  </mergeCells>
  <pageMargins left="0.75" right="0.75" top="1.39375" bottom="1.39375" header="0.51180555555555496" footer="0.51180555555555496"/>
  <pageSetup paperSize="9" scale="81" firstPageNumber="0" orientation="landscape" horizontalDpi="300" verticalDpi="300" r:id="rId1"/>
  <rowBreaks count="1" manualBreakCount="1">
    <brk id="3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2"/>
  <sheetViews>
    <sheetView topLeftCell="A2" zoomScaleNormal="100" workbookViewId="0">
      <selection activeCell="Q10" sqref="Q10"/>
    </sheetView>
  </sheetViews>
  <sheetFormatPr defaultRowHeight="13.8" x14ac:dyDescent="0.25"/>
  <cols>
    <col min="1" max="1" width="5" style="60" customWidth="1"/>
    <col min="2" max="2" width="24.3984375" style="61" customWidth="1"/>
    <col min="3" max="3" width="8" style="60" customWidth="1"/>
    <col min="4" max="4" width="15.8984375" style="63" customWidth="1"/>
    <col min="5" max="5" width="4.8984375" style="60" customWidth="1"/>
    <col min="6" max="6" width="4.3984375" style="60" customWidth="1"/>
    <col min="7" max="7" width="4.19921875" style="63" customWidth="1"/>
    <col min="8" max="8" width="4.59765625" style="60" customWidth="1"/>
    <col min="9" max="9" width="4.3984375" style="60" customWidth="1"/>
    <col min="10" max="10" width="4.19921875" style="60" customWidth="1"/>
    <col min="11" max="11" width="4.09765625" style="60" customWidth="1"/>
    <col min="12" max="12" width="4" style="60" customWidth="1"/>
    <col min="13" max="13" width="4.3984375" style="60" customWidth="1"/>
    <col min="14" max="14" width="4.69921875" style="60" customWidth="1"/>
    <col min="15" max="15" width="11.8984375" style="65" customWidth="1"/>
    <col min="16" max="16" width="9.19921875" style="60" customWidth="1"/>
    <col min="17" max="17" width="7.59765625" style="60" customWidth="1"/>
    <col min="18" max="18" width="3.3984375" style="60" customWidth="1"/>
    <col min="19" max="19" width="4.19921875" style="60" customWidth="1"/>
    <col min="20" max="20" width="3.59765625" style="60" customWidth="1"/>
    <col min="21" max="21" width="3.09765625" style="60" customWidth="1"/>
    <col min="22" max="1024" width="8" style="60" customWidth="1"/>
  </cols>
  <sheetData>
    <row r="1" spans="1:21" ht="85.5" customHeight="1" thickBot="1" x14ac:dyDescent="0.35">
      <c r="A1" s="513" t="s">
        <v>173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1"/>
      <c r="P1" s="61"/>
      <c r="R1" s="61"/>
      <c r="S1" s="61"/>
      <c r="T1" s="61"/>
      <c r="U1" s="61"/>
    </row>
    <row r="2" spans="1:21" ht="22.5" customHeight="1" thickBot="1" x14ac:dyDescent="0.3">
      <c r="A2" s="521" t="s">
        <v>1</v>
      </c>
      <c r="B2" s="495" t="s">
        <v>2</v>
      </c>
      <c r="C2" s="497" t="s">
        <v>3</v>
      </c>
      <c r="D2" s="495" t="s">
        <v>4</v>
      </c>
      <c r="E2" s="499" t="s">
        <v>5</v>
      </c>
      <c r="F2" s="499" t="s">
        <v>6</v>
      </c>
      <c r="G2" s="499" t="s">
        <v>7</v>
      </c>
      <c r="H2" s="499" t="s">
        <v>8</v>
      </c>
      <c r="I2" s="499" t="s">
        <v>9</v>
      </c>
      <c r="J2" s="499" t="s">
        <v>10</v>
      </c>
      <c r="K2" s="499" t="s">
        <v>11</v>
      </c>
      <c r="L2" s="499" t="s">
        <v>12</v>
      </c>
      <c r="M2" s="501" t="s">
        <v>13</v>
      </c>
      <c r="N2" s="499" t="s">
        <v>489</v>
      </c>
      <c r="O2" s="523" t="s">
        <v>174</v>
      </c>
      <c r="P2" s="505" t="s">
        <v>520</v>
      </c>
      <c r="Q2" s="508" t="s">
        <v>14</v>
      </c>
      <c r="R2" s="61"/>
      <c r="S2" s="61"/>
      <c r="T2" s="61"/>
      <c r="U2" s="61"/>
    </row>
    <row r="3" spans="1:21" ht="45" customHeight="1" thickBot="1" x14ac:dyDescent="0.3">
      <c r="A3" s="522"/>
      <c r="B3" s="496"/>
      <c r="C3" s="498"/>
      <c r="D3" s="496"/>
      <c r="E3" s="500"/>
      <c r="F3" s="500"/>
      <c r="G3" s="500"/>
      <c r="H3" s="500"/>
      <c r="I3" s="500"/>
      <c r="J3" s="500"/>
      <c r="K3" s="500"/>
      <c r="L3" s="500"/>
      <c r="M3" s="502"/>
      <c r="N3" s="500"/>
      <c r="O3" s="523"/>
      <c r="P3" s="506"/>
      <c r="Q3" s="509"/>
      <c r="R3" s="61"/>
      <c r="S3" s="61"/>
      <c r="T3" s="61"/>
      <c r="U3" s="61"/>
    </row>
    <row r="4" spans="1:21" ht="14.4" x14ac:dyDescent="0.3">
      <c r="A4" s="113">
        <v>1</v>
      </c>
      <c r="B4" s="467" t="s">
        <v>194</v>
      </c>
      <c r="C4" s="404">
        <v>2009</v>
      </c>
      <c r="D4" s="404" t="s">
        <v>27</v>
      </c>
      <c r="E4" s="404"/>
      <c r="F4" s="404">
        <v>16</v>
      </c>
      <c r="G4" s="404">
        <v>16</v>
      </c>
      <c r="H4" s="404"/>
      <c r="I4" s="404">
        <v>15</v>
      </c>
      <c r="J4" s="404">
        <v>16</v>
      </c>
      <c r="K4" s="404">
        <v>16</v>
      </c>
      <c r="L4" s="404">
        <v>16</v>
      </c>
      <c r="M4" s="404">
        <v>16</v>
      </c>
      <c r="N4" s="404"/>
      <c r="O4" s="67">
        <f t="shared" ref="O4:O35" si="0">SUM(E4:N4)</f>
        <v>111</v>
      </c>
      <c r="P4" s="274">
        <v>96</v>
      </c>
      <c r="Q4" s="122">
        <v>1</v>
      </c>
      <c r="R4" s="61"/>
      <c r="S4" s="61"/>
      <c r="T4" s="61"/>
      <c r="U4" s="61"/>
    </row>
    <row r="5" spans="1:21" ht="14.4" x14ac:dyDescent="0.3">
      <c r="A5" s="6">
        <v>2</v>
      </c>
      <c r="B5" s="468" t="s">
        <v>176</v>
      </c>
      <c r="C5" s="316">
        <v>2008</v>
      </c>
      <c r="D5" s="316" t="s">
        <v>177</v>
      </c>
      <c r="E5" s="316">
        <v>15</v>
      </c>
      <c r="F5" s="316">
        <v>13</v>
      </c>
      <c r="G5" s="470">
        <v>13</v>
      </c>
      <c r="H5" s="470"/>
      <c r="I5" s="470">
        <v>14</v>
      </c>
      <c r="J5" s="470">
        <v>13</v>
      </c>
      <c r="K5" s="470">
        <v>15</v>
      </c>
      <c r="L5" s="470"/>
      <c r="M5" s="470">
        <v>15</v>
      </c>
      <c r="N5" s="470"/>
      <c r="O5" s="67">
        <f t="shared" si="0"/>
        <v>98</v>
      </c>
      <c r="P5" s="272">
        <v>85</v>
      </c>
      <c r="Q5" s="126">
        <v>2</v>
      </c>
      <c r="R5" s="61"/>
      <c r="S5" s="61"/>
      <c r="T5" s="61"/>
      <c r="U5" s="61"/>
    </row>
    <row r="6" spans="1:21" ht="14.4" x14ac:dyDescent="0.3">
      <c r="A6" s="6">
        <v>3</v>
      </c>
      <c r="B6" s="325" t="s">
        <v>178</v>
      </c>
      <c r="C6" s="321">
        <v>2009</v>
      </c>
      <c r="D6" s="321" t="s">
        <v>84</v>
      </c>
      <c r="E6" s="380">
        <v>14</v>
      </c>
      <c r="F6" s="380">
        <v>12</v>
      </c>
      <c r="G6" s="380">
        <v>9</v>
      </c>
      <c r="H6" s="380">
        <v>16</v>
      </c>
      <c r="I6" s="380">
        <v>5</v>
      </c>
      <c r="J6" s="380">
        <v>11</v>
      </c>
      <c r="K6" s="380"/>
      <c r="L6" s="320">
        <v>13</v>
      </c>
      <c r="M6" s="320">
        <v>9</v>
      </c>
      <c r="N6" s="320"/>
      <c r="O6" s="67">
        <f t="shared" si="0"/>
        <v>89</v>
      </c>
      <c r="P6" s="272">
        <v>75</v>
      </c>
      <c r="Q6" s="126">
        <v>3</v>
      </c>
      <c r="R6" s="61"/>
      <c r="S6" s="61"/>
      <c r="T6" s="61"/>
      <c r="U6" s="61"/>
    </row>
    <row r="7" spans="1:21" ht="14.4" x14ac:dyDescent="0.3">
      <c r="A7" s="6">
        <v>4</v>
      </c>
      <c r="B7" s="325" t="s">
        <v>190</v>
      </c>
      <c r="C7" s="320">
        <v>2008</v>
      </c>
      <c r="D7" s="321" t="s">
        <v>31</v>
      </c>
      <c r="E7" s="320">
        <v>4</v>
      </c>
      <c r="F7" s="320">
        <v>7</v>
      </c>
      <c r="G7" s="320"/>
      <c r="H7" s="320">
        <v>9</v>
      </c>
      <c r="I7" s="320">
        <v>9</v>
      </c>
      <c r="J7" s="320">
        <v>10</v>
      </c>
      <c r="K7" s="320">
        <v>13</v>
      </c>
      <c r="L7" s="320">
        <v>11</v>
      </c>
      <c r="M7" s="320">
        <v>3</v>
      </c>
      <c r="N7" s="320"/>
      <c r="O7" s="67">
        <f t="shared" si="0"/>
        <v>66</v>
      </c>
      <c r="P7" s="272">
        <v>59</v>
      </c>
      <c r="Q7" s="126">
        <v>4</v>
      </c>
      <c r="R7" s="61"/>
      <c r="S7" s="61"/>
      <c r="T7" s="61"/>
      <c r="U7" s="61"/>
    </row>
    <row r="8" spans="1:21" ht="14.4" x14ac:dyDescent="0.3">
      <c r="A8" s="6">
        <v>5</v>
      </c>
      <c r="B8" s="325" t="s">
        <v>195</v>
      </c>
      <c r="C8" s="381"/>
      <c r="D8" s="381" t="s">
        <v>196</v>
      </c>
      <c r="E8" s="381"/>
      <c r="F8" s="381">
        <v>15</v>
      </c>
      <c r="G8" s="381">
        <v>15</v>
      </c>
      <c r="H8" s="381"/>
      <c r="I8" s="381">
        <v>16</v>
      </c>
      <c r="J8" s="381">
        <v>15</v>
      </c>
      <c r="K8" s="381"/>
      <c r="L8" s="381"/>
      <c r="M8" s="381"/>
      <c r="N8" s="381"/>
      <c r="O8" s="67">
        <f t="shared" si="0"/>
        <v>61</v>
      </c>
      <c r="P8" s="272">
        <v>61</v>
      </c>
      <c r="Q8" s="126">
        <v>5</v>
      </c>
      <c r="R8" s="61"/>
      <c r="S8" s="61"/>
      <c r="T8" s="61"/>
      <c r="U8" s="61"/>
    </row>
    <row r="9" spans="1:21" ht="14.4" x14ac:dyDescent="0.3">
      <c r="A9" s="6">
        <v>6</v>
      </c>
      <c r="B9" s="325" t="s">
        <v>210</v>
      </c>
      <c r="C9" s="321"/>
      <c r="D9" s="321" t="s">
        <v>107</v>
      </c>
      <c r="E9" s="321"/>
      <c r="F9" s="321"/>
      <c r="G9" s="321">
        <v>11</v>
      </c>
      <c r="H9" s="321">
        <v>15</v>
      </c>
      <c r="I9" s="321"/>
      <c r="J9" s="321"/>
      <c r="K9" s="321"/>
      <c r="L9" s="321">
        <v>14</v>
      </c>
      <c r="M9" s="321">
        <v>12</v>
      </c>
      <c r="N9" s="321"/>
      <c r="O9" s="67">
        <f t="shared" si="0"/>
        <v>52</v>
      </c>
      <c r="P9" s="272">
        <v>52</v>
      </c>
      <c r="Q9" s="126">
        <v>6</v>
      </c>
      <c r="R9" s="61"/>
      <c r="S9" s="61"/>
      <c r="T9" s="61"/>
      <c r="U9" s="61"/>
    </row>
    <row r="10" spans="1:21" ht="14.4" x14ac:dyDescent="0.3">
      <c r="A10" s="6">
        <v>7</v>
      </c>
      <c r="B10" s="303" t="s">
        <v>189</v>
      </c>
      <c r="C10" s="289">
        <v>2008</v>
      </c>
      <c r="D10" s="287" t="s">
        <v>17</v>
      </c>
      <c r="E10" s="289">
        <v>5</v>
      </c>
      <c r="F10" s="289"/>
      <c r="G10" s="289"/>
      <c r="H10" s="289">
        <v>4</v>
      </c>
      <c r="I10" s="289">
        <v>4</v>
      </c>
      <c r="J10" s="289">
        <v>9</v>
      </c>
      <c r="K10" s="289">
        <v>14</v>
      </c>
      <c r="L10" s="289">
        <v>6</v>
      </c>
      <c r="M10" s="289"/>
      <c r="N10" s="289"/>
      <c r="O10" s="67">
        <f t="shared" si="0"/>
        <v>42</v>
      </c>
      <c r="P10" s="273">
        <v>42</v>
      </c>
      <c r="Q10" s="8">
        <v>7</v>
      </c>
      <c r="R10" s="61"/>
      <c r="S10" s="61"/>
      <c r="T10" s="61"/>
      <c r="U10" s="61"/>
    </row>
    <row r="11" spans="1:21" ht="14.4" x14ac:dyDescent="0.3">
      <c r="A11" s="6">
        <v>8</v>
      </c>
      <c r="B11" s="291" t="s">
        <v>197</v>
      </c>
      <c r="C11" s="291"/>
      <c r="D11" s="293" t="s">
        <v>100</v>
      </c>
      <c r="E11" s="291"/>
      <c r="F11" s="291">
        <v>14</v>
      </c>
      <c r="G11" s="293"/>
      <c r="H11" s="292"/>
      <c r="I11" s="292">
        <v>10</v>
      </c>
      <c r="J11" s="292"/>
      <c r="K11" s="292"/>
      <c r="L11" s="292"/>
      <c r="M11" s="292">
        <v>13</v>
      </c>
      <c r="N11" s="292"/>
      <c r="O11" s="67">
        <f t="shared" si="0"/>
        <v>37</v>
      </c>
      <c r="P11" s="273"/>
      <c r="Q11" s="8"/>
      <c r="R11" s="61"/>
      <c r="S11" s="61"/>
      <c r="T11" s="61"/>
      <c r="U11" s="61"/>
    </row>
    <row r="12" spans="1:21" ht="14.25" customHeight="1" x14ac:dyDescent="0.3">
      <c r="A12" s="6">
        <v>9</v>
      </c>
      <c r="B12" s="303" t="s">
        <v>180</v>
      </c>
      <c r="C12" s="287">
        <v>2008</v>
      </c>
      <c r="D12" s="287" t="s">
        <v>144</v>
      </c>
      <c r="E12" s="287">
        <v>12</v>
      </c>
      <c r="F12" s="287"/>
      <c r="G12" s="287">
        <v>10</v>
      </c>
      <c r="H12" s="288"/>
      <c r="I12" s="288"/>
      <c r="J12" s="288"/>
      <c r="K12" s="288"/>
      <c r="L12" s="288">
        <v>15</v>
      </c>
      <c r="M12" s="288"/>
      <c r="N12" s="288"/>
      <c r="O12" s="67">
        <f t="shared" si="0"/>
        <v>37</v>
      </c>
      <c r="P12" s="273"/>
      <c r="Q12" s="8"/>
      <c r="R12" s="61"/>
      <c r="S12" s="61"/>
      <c r="T12" s="61"/>
      <c r="U12" s="61"/>
    </row>
    <row r="13" spans="1:21" ht="14.4" x14ac:dyDescent="0.3">
      <c r="A13" s="6">
        <v>10</v>
      </c>
      <c r="B13" s="303" t="s">
        <v>175</v>
      </c>
      <c r="C13" s="287">
        <v>2008</v>
      </c>
      <c r="D13" s="376" t="s">
        <v>19</v>
      </c>
      <c r="E13" s="288">
        <v>16</v>
      </c>
      <c r="F13" s="287">
        <v>8</v>
      </c>
      <c r="G13" s="288">
        <v>7</v>
      </c>
      <c r="H13" s="288"/>
      <c r="I13" s="287"/>
      <c r="J13" s="288"/>
      <c r="K13" s="288"/>
      <c r="L13" s="287"/>
      <c r="M13" s="287"/>
      <c r="N13" s="287"/>
      <c r="O13" s="67">
        <f t="shared" si="0"/>
        <v>31</v>
      </c>
      <c r="P13" s="273"/>
      <c r="Q13" s="8"/>
      <c r="R13" s="61"/>
      <c r="S13" s="61"/>
      <c r="T13" s="61"/>
      <c r="U13" s="61"/>
    </row>
    <row r="14" spans="1:21" ht="14.4" x14ac:dyDescent="0.3">
      <c r="A14" s="6">
        <v>11</v>
      </c>
      <c r="B14" s="303" t="s">
        <v>202</v>
      </c>
      <c r="C14" s="295">
        <v>2008</v>
      </c>
      <c r="D14" s="295" t="s">
        <v>84</v>
      </c>
      <c r="E14" s="295"/>
      <c r="F14" s="295">
        <v>5</v>
      </c>
      <c r="G14" s="295"/>
      <c r="H14" s="295">
        <v>13</v>
      </c>
      <c r="I14" s="295"/>
      <c r="J14" s="295">
        <v>12</v>
      </c>
      <c r="K14" s="295"/>
      <c r="L14" s="295"/>
      <c r="M14" s="295"/>
      <c r="N14" s="295"/>
      <c r="O14" s="67">
        <f t="shared" si="0"/>
        <v>30</v>
      </c>
      <c r="P14" s="264"/>
      <c r="Q14" s="61"/>
      <c r="R14" s="61"/>
      <c r="S14" s="61"/>
      <c r="T14" s="61"/>
      <c r="U14" s="61"/>
    </row>
    <row r="15" spans="1:21" ht="14.4" x14ac:dyDescent="0.3">
      <c r="A15" s="6">
        <v>12</v>
      </c>
      <c r="B15" s="303" t="s">
        <v>188</v>
      </c>
      <c r="C15" s="289">
        <v>2008</v>
      </c>
      <c r="D15" s="287" t="s">
        <v>31</v>
      </c>
      <c r="E15" s="289">
        <v>6</v>
      </c>
      <c r="F15" s="290"/>
      <c r="G15" s="290"/>
      <c r="H15" s="290">
        <v>12</v>
      </c>
      <c r="I15" s="290">
        <v>7</v>
      </c>
      <c r="J15" s="290"/>
      <c r="K15" s="290"/>
      <c r="L15" s="290"/>
      <c r="M15" s="290"/>
      <c r="N15" s="290"/>
      <c r="O15" s="67">
        <f t="shared" si="0"/>
        <v>25</v>
      </c>
      <c r="P15" s="264"/>
      <c r="Q15" s="61"/>
      <c r="R15" s="61"/>
      <c r="S15" s="61"/>
      <c r="T15" s="61"/>
      <c r="U15" s="61"/>
    </row>
    <row r="16" spans="1:21" ht="14.4" x14ac:dyDescent="0.3">
      <c r="A16" s="6">
        <v>13</v>
      </c>
      <c r="B16" s="303" t="s">
        <v>179</v>
      </c>
      <c r="C16" s="287">
        <v>2009</v>
      </c>
      <c r="D16" s="287" t="s">
        <v>25</v>
      </c>
      <c r="E16" s="290">
        <v>13</v>
      </c>
      <c r="F16" s="290"/>
      <c r="G16" s="290"/>
      <c r="H16" s="290"/>
      <c r="I16" s="290"/>
      <c r="J16" s="290"/>
      <c r="K16" s="290">
        <v>11</v>
      </c>
      <c r="L16" s="290"/>
      <c r="M16" s="290"/>
      <c r="N16" s="289"/>
      <c r="O16" s="67">
        <f t="shared" si="0"/>
        <v>24</v>
      </c>
      <c r="P16" s="264"/>
      <c r="Q16" s="61"/>
      <c r="R16" s="61"/>
      <c r="S16" s="61"/>
      <c r="T16" s="61"/>
      <c r="U16" s="61"/>
    </row>
    <row r="17" spans="1:21" ht="14.4" x14ac:dyDescent="0.3">
      <c r="A17" s="6">
        <v>14</v>
      </c>
      <c r="B17" s="34" t="s">
        <v>598</v>
      </c>
      <c r="C17" s="72"/>
      <c r="D17" s="73" t="s">
        <v>17</v>
      </c>
      <c r="E17" s="72"/>
      <c r="F17" s="72"/>
      <c r="G17" s="72"/>
      <c r="H17" s="72"/>
      <c r="I17" s="72"/>
      <c r="J17" s="72"/>
      <c r="K17" s="72">
        <v>12</v>
      </c>
      <c r="L17" s="72">
        <v>10</v>
      </c>
      <c r="M17" s="72"/>
      <c r="N17" s="72"/>
      <c r="O17" s="67">
        <f t="shared" si="0"/>
        <v>22</v>
      </c>
      <c r="P17" s="264"/>
      <c r="Q17" s="61"/>
      <c r="R17" s="61"/>
      <c r="S17" s="61"/>
      <c r="T17" s="61"/>
      <c r="U17" s="61"/>
    </row>
    <row r="18" spans="1:21" ht="14.4" x14ac:dyDescent="0.3">
      <c r="A18" s="6">
        <v>15</v>
      </c>
      <c r="B18" s="303" t="s">
        <v>181</v>
      </c>
      <c r="C18" s="289">
        <v>2008</v>
      </c>
      <c r="D18" s="287" t="s">
        <v>182</v>
      </c>
      <c r="E18" s="289">
        <v>11</v>
      </c>
      <c r="F18" s="290">
        <v>4</v>
      </c>
      <c r="G18" s="290"/>
      <c r="H18" s="290">
        <v>5</v>
      </c>
      <c r="I18" s="290"/>
      <c r="J18" s="290"/>
      <c r="K18" s="290"/>
      <c r="L18" s="290"/>
      <c r="M18" s="290"/>
      <c r="N18" s="289"/>
      <c r="O18" s="67">
        <f t="shared" si="0"/>
        <v>20</v>
      </c>
      <c r="P18" s="264"/>
      <c r="Q18" s="61"/>
      <c r="R18" s="61"/>
      <c r="S18" s="61"/>
      <c r="T18" s="61"/>
      <c r="U18" s="61"/>
    </row>
    <row r="19" spans="1:21" ht="14.4" x14ac:dyDescent="0.3">
      <c r="A19" s="6">
        <v>16</v>
      </c>
      <c r="B19" s="303" t="s">
        <v>198</v>
      </c>
      <c r="C19" s="289"/>
      <c r="D19" s="287" t="s">
        <v>100</v>
      </c>
      <c r="E19" s="289"/>
      <c r="F19" s="289">
        <v>11</v>
      </c>
      <c r="G19" s="289"/>
      <c r="H19" s="289"/>
      <c r="I19" s="289">
        <v>8</v>
      </c>
      <c r="J19" s="289"/>
      <c r="K19" s="289"/>
      <c r="L19" s="289"/>
      <c r="M19" s="289"/>
      <c r="N19" s="289"/>
      <c r="O19" s="67">
        <f t="shared" si="0"/>
        <v>19</v>
      </c>
      <c r="P19" s="112"/>
      <c r="Q19" s="61"/>
      <c r="R19" s="61"/>
      <c r="S19" s="61"/>
      <c r="T19" s="61"/>
      <c r="U19" s="61"/>
    </row>
    <row r="20" spans="1:21" ht="14.4" x14ac:dyDescent="0.3">
      <c r="A20" s="6">
        <v>17</v>
      </c>
      <c r="B20" s="303" t="s">
        <v>541</v>
      </c>
      <c r="C20" s="289"/>
      <c r="D20" s="287" t="s">
        <v>10</v>
      </c>
      <c r="E20" s="289"/>
      <c r="F20" s="289"/>
      <c r="G20" s="289"/>
      <c r="H20" s="289"/>
      <c r="I20" s="289">
        <v>11</v>
      </c>
      <c r="J20" s="289">
        <v>8</v>
      </c>
      <c r="K20" s="289"/>
      <c r="L20" s="289"/>
      <c r="M20" s="289"/>
      <c r="N20" s="289"/>
      <c r="O20" s="67">
        <f t="shared" si="0"/>
        <v>19</v>
      </c>
      <c r="P20" s="112"/>
      <c r="Q20" s="61"/>
      <c r="R20" s="61"/>
      <c r="S20" s="61"/>
      <c r="T20" s="61"/>
      <c r="U20" s="61"/>
    </row>
    <row r="21" spans="1:21" ht="14.4" x14ac:dyDescent="0.3">
      <c r="A21" s="6">
        <v>18</v>
      </c>
      <c r="B21" s="31" t="s">
        <v>693</v>
      </c>
      <c r="C21" s="12"/>
      <c r="D21" s="10" t="s">
        <v>107</v>
      </c>
      <c r="E21" s="10"/>
      <c r="F21" s="10"/>
      <c r="G21" s="10"/>
      <c r="H21" s="10"/>
      <c r="I21" s="10"/>
      <c r="J21" s="10"/>
      <c r="K21" s="10"/>
      <c r="L21" s="10">
        <v>12</v>
      </c>
      <c r="M21" s="10">
        <v>7</v>
      </c>
      <c r="N21" s="10"/>
      <c r="O21" s="67">
        <f t="shared" si="0"/>
        <v>19</v>
      </c>
      <c r="P21" s="112"/>
      <c r="Q21" s="61"/>
      <c r="R21" s="61"/>
      <c r="S21" s="61"/>
      <c r="T21" s="61"/>
      <c r="U21" s="61"/>
    </row>
    <row r="22" spans="1:21" ht="14.4" x14ac:dyDescent="0.3">
      <c r="A22" s="6">
        <v>19</v>
      </c>
      <c r="B22" s="34" t="s">
        <v>657</v>
      </c>
      <c r="C22" s="73">
        <v>2008</v>
      </c>
      <c r="D22" s="73" t="s">
        <v>220</v>
      </c>
      <c r="E22" s="73"/>
      <c r="F22" s="73"/>
      <c r="G22" s="73"/>
      <c r="H22" s="73">
        <v>10</v>
      </c>
      <c r="I22" s="73"/>
      <c r="J22" s="73">
        <v>7</v>
      </c>
      <c r="K22" s="73"/>
      <c r="L22" s="73"/>
      <c r="M22" s="73"/>
      <c r="N22" s="73"/>
      <c r="O22" s="67">
        <f t="shared" si="0"/>
        <v>17</v>
      </c>
      <c r="P22" s="112"/>
      <c r="Q22" s="61"/>
      <c r="R22" s="61"/>
      <c r="S22" s="61"/>
      <c r="T22" s="61"/>
      <c r="U22" s="61"/>
    </row>
    <row r="23" spans="1:21" ht="14.4" x14ac:dyDescent="0.3">
      <c r="A23" s="6">
        <v>20</v>
      </c>
      <c r="B23" s="34" t="s">
        <v>540</v>
      </c>
      <c r="C23" s="6"/>
      <c r="D23" s="6" t="s">
        <v>111</v>
      </c>
      <c r="E23" s="6"/>
      <c r="F23" s="6"/>
      <c r="G23" s="6"/>
      <c r="H23" s="6"/>
      <c r="I23" s="6">
        <v>12</v>
      </c>
      <c r="J23" s="6">
        <v>3</v>
      </c>
      <c r="K23" s="6"/>
      <c r="L23" s="6"/>
      <c r="M23" s="6"/>
      <c r="N23" s="6"/>
      <c r="O23" s="67">
        <f t="shared" si="0"/>
        <v>15</v>
      </c>
      <c r="P23" s="112"/>
      <c r="Q23" s="61"/>
      <c r="R23" s="61"/>
      <c r="S23" s="61"/>
      <c r="T23" s="61"/>
      <c r="U23" s="61"/>
    </row>
    <row r="24" spans="1:21" ht="14.4" x14ac:dyDescent="0.3">
      <c r="A24" s="6">
        <v>21</v>
      </c>
      <c r="B24" s="31" t="s">
        <v>204</v>
      </c>
      <c r="C24" s="10">
        <v>2009</v>
      </c>
      <c r="D24" s="10" t="s">
        <v>38</v>
      </c>
      <c r="E24" s="10"/>
      <c r="F24" s="10">
        <v>2</v>
      </c>
      <c r="G24" s="10"/>
      <c r="H24" s="10">
        <v>7</v>
      </c>
      <c r="I24" s="10"/>
      <c r="J24" s="10">
        <v>6</v>
      </c>
      <c r="K24" s="10"/>
      <c r="L24" s="10"/>
      <c r="M24" s="10"/>
      <c r="N24" s="10"/>
      <c r="O24" s="67">
        <f t="shared" si="0"/>
        <v>15</v>
      </c>
      <c r="P24" s="112"/>
      <c r="Q24" s="61"/>
      <c r="R24" s="61"/>
      <c r="S24" s="61"/>
      <c r="T24" s="61"/>
      <c r="U24" s="61"/>
    </row>
    <row r="25" spans="1:21" ht="14.4" x14ac:dyDescent="0.3">
      <c r="A25" s="6">
        <v>22</v>
      </c>
      <c r="B25" s="34" t="s">
        <v>206</v>
      </c>
      <c r="C25" s="6"/>
      <c r="D25" s="6" t="s">
        <v>207</v>
      </c>
      <c r="E25" s="6"/>
      <c r="F25" s="6"/>
      <c r="G25" s="6">
        <v>14</v>
      </c>
      <c r="H25" s="6"/>
      <c r="I25" s="6"/>
      <c r="J25" s="6"/>
      <c r="K25" s="6"/>
      <c r="L25" s="6"/>
      <c r="M25" s="6"/>
      <c r="N25" s="6"/>
      <c r="O25" s="67">
        <f t="shared" si="0"/>
        <v>14</v>
      </c>
      <c r="P25" s="112"/>
      <c r="Q25" s="61"/>
      <c r="R25" s="61"/>
      <c r="S25" s="61"/>
      <c r="T25" s="61"/>
      <c r="U25" s="61"/>
    </row>
    <row r="26" spans="1:21" ht="14.4" x14ac:dyDescent="0.3">
      <c r="A26" s="6">
        <v>23</v>
      </c>
      <c r="B26" s="34" t="s">
        <v>218</v>
      </c>
      <c r="C26" s="37"/>
      <c r="D26" s="6" t="s">
        <v>209</v>
      </c>
      <c r="E26" s="37"/>
      <c r="F26" s="37"/>
      <c r="G26" s="37"/>
      <c r="H26" s="37">
        <v>14</v>
      </c>
      <c r="I26" s="37"/>
      <c r="J26" s="37"/>
      <c r="K26" s="37"/>
      <c r="L26" s="37"/>
      <c r="M26" s="37"/>
      <c r="N26" s="37"/>
      <c r="O26" s="67">
        <f t="shared" si="0"/>
        <v>14</v>
      </c>
      <c r="P26" s="112"/>
      <c r="Q26" s="61"/>
      <c r="R26" s="61"/>
      <c r="S26" s="61"/>
      <c r="T26" s="61"/>
      <c r="U26" s="61"/>
    </row>
    <row r="27" spans="1:21" ht="14.4" x14ac:dyDescent="0.3">
      <c r="A27" s="6">
        <v>24</v>
      </c>
      <c r="B27" s="31" t="s">
        <v>655</v>
      </c>
      <c r="C27" s="12">
        <v>2009</v>
      </c>
      <c r="D27" s="10" t="s">
        <v>656</v>
      </c>
      <c r="E27" s="10"/>
      <c r="F27" s="10"/>
      <c r="G27" s="10"/>
      <c r="H27" s="10"/>
      <c r="I27" s="10"/>
      <c r="J27" s="10">
        <v>14</v>
      </c>
      <c r="K27" s="10"/>
      <c r="L27" s="10"/>
      <c r="M27" s="10"/>
      <c r="N27" s="10"/>
      <c r="O27" s="67">
        <f t="shared" si="0"/>
        <v>14</v>
      </c>
      <c r="P27" s="112"/>
      <c r="Q27" s="61"/>
      <c r="R27" s="61"/>
      <c r="S27" s="61"/>
      <c r="T27" s="61"/>
      <c r="U27" s="61"/>
    </row>
    <row r="28" spans="1:21" ht="14.4" x14ac:dyDescent="0.3">
      <c r="A28" s="6">
        <v>25</v>
      </c>
      <c r="B28" s="34" t="s">
        <v>790</v>
      </c>
      <c r="C28" s="73"/>
      <c r="D28" s="73" t="s">
        <v>791</v>
      </c>
      <c r="E28" s="73"/>
      <c r="F28" s="73"/>
      <c r="G28" s="73"/>
      <c r="H28" s="73"/>
      <c r="I28" s="73"/>
      <c r="J28" s="73"/>
      <c r="K28" s="73"/>
      <c r="L28" s="73"/>
      <c r="M28" s="73">
        <v>14</v>
      </c>
      <c r="N28" s="73"/>
      <c r="O28" s="67">
        <f t="shared" si="0"/>
        <v>14</v>
      </c>
      <c r="P28" s="112"/>
      <c r="Q28" s="61"/>
      <c r="R28" s="61"/>
      <c r="S28" s="61"/>
      <c r="T28" s="61"/>
      <c r="U28" s="61"/>
    </row>
    <row r="29" spans="1:21" ht="14.4" x14ac:dyDescent="0.3">
      <c r="A29" s="6">
        <v>26</v>
      </c>
      <c r="B29" s="34" t="s">
        <v>539</v>
      </c>
      <c r="C29" s="73"/>
      <c r="D29" s="73" t="s">
        <v>177</v>
      </c>
      <c r="E29" s="73"/>
      <c r="F29" s="73"/>
      <c r="G29" s="73"/>
      <c r="H29" s="73"/>
      <c r="I29" s="73">
        <v>13</v>
      </c>
      <c r="J29" s="73"/>
      <c r="K29" s="73"/>
      <c r="L29" s="73"/>
      <c r="M29" s="73"/>
      <c r="N29" s="73"/>
      <c r="O29" s="67">
        <f t="shared" si="0"/>
        <v>13</v>
      </c>
      <c r="P29" s="112"/>
      <c r="Q29" s="61"/>
      <c r="R29" s="61"/>
      <c r="S29" s="61"/>
      <c r="T29" s="61"/>
      <c r="U29" s="61"/>
    </row>
    <row r="30" spans="1:21" ht="15" customHeight="1" x14ac:dyDescent="0.3">
      <c r="A30" s="6">
        <v>27</v>
      </c>
      <c r="B30" s="31" t="s">
        <v>183</v>
      </c>
      <c r="C30" s="10">
        <v>2009</v>
      </c>
      <c r="D30" s="10" t="s">
        <v>17</v>
      </c>
      <c r="E30" s="145">
        <v>10</v>
      </c>
      <c r="F30" s="145"/>
      <c r="G30" s="145">
        <v>2</v>
      </c>
      <c r="H30" s="145"/>
      <c r="I30" s="145"/>
      <c r="J30" s="145"/>
      <c r="K30" s="145"/>
      <c r="L30" s="145"/>
      <c r="M30" s="145"/>
      <c r="N30" s="10"/>
      <c r="O30" s="67">
        <f t="shared" si="0"/>
        <v>12</v>
      </c>
      <c r="P30" s="112"/>
      <c r="Q30" s="61"/>
      <c r="R30" s="61"/>
      <c r="S30" s="61"/>
      <c r="T30" s="61"/>
      <c r="U30" s="61"/>
    </row>
    <row r="31" spans="1:21" ht="14.4" x14ac:dyDescent="0.3">
      <c r="A31" s="6">
        <v>28</v>
      </c>
      <c r="B31" s="34" t="s">
        <v>208</v>
      </c>
      <c r="C31" s="73"/>
      <c r="D31" s="73" t="s">
        <v>209</v>
      </c>
      <c r="E31" s="73"/>
      <c r="F31" s="73"/>
      <c r="G31" s="73">
        <v>12</v>
      </c>
      <c r="H31" s="73"/>
      <c r="I31" s="73"/>
      <c r="J31" s="73"/>
      <c r="K31" s="73"/>
      <c r="L31" s="73"/>
      <c r="M31" s="73"/>
      <c r="N31" s="73"/>
      <c r="O31" s="67">
        <f t="shared" si="0"/>
        <v>12</v>
      </c>
      <c r="P31" s="112"/>
      <c r="Q31" s="61"/>
      <c r="R31" s="61"/>
      <c r="S31" s="61"/>
      <c r="T31" s="61"/>
      <c r="U31" s="61"/>
    </row>
    <row r="32" spans="1:21" ht="14.4" x14ac:dyDescent="0.3">
      <c r="A32" s="6">
        <v>29</v>
      </c>
      <c r="B32" s="34" t="s">
        <v>203</v>
      </c>
      <c r="C32" s="6"/>
      <c r="D32" s="6" t="s">
        <v>38</v>
      </c>
      <c r="E32" s="6"/>
      <c r="F32" s="6">
        <v>3</v>
      </c>
      <c r="G32" s="6"/>
      <c r="H32" s="6">
        <v>8</v>
      </c>
      <c r="I32" s="6"/>
      <c r="J32" s="6"/>
      <c r="K32" s="6"/>
      <c r="L32" s="6"/>
      <c r="M32" s="6"/>
      <c r="N32" s="6"/>
      <c r="O32" s="67">
        <f t="shared" si="0"/>
        <v>11</v>
      </c>
      <c r="P32" s="112"/>
      <c r="Q32" s="61"/>
      <c r="R32" s="61"/>
      <c r="S32" s="61"/>
      <c r="T32" s="61"/>
      <c r="U32" s="61"/>
    </row>
    <row r="33" spans="1:21" ht="14.4" x14ac:dyDescent="0.3">
      <c r="A33" s="6">
        <v>30</v>
      </c>
      <c r="B33" s="34" t="s">
        <v>219</v>
      </c>
      <c r="C33" s="73"/>
      <c r="D33" s="73" t="s">
        <v>10</v>
      </c>
      <c r="E33" s="73"/>
      <c r="F33" s="73"/>
      <c r="G33" s="73"/>
      <c r="H33" s="73">
        <v>11</v>
      </c>
      <c r="I33" s="73"/>
      <c r="J33" s="73"/>
      <c r="K33" s="73"/>
      <c r="L33" s="73"/>
      <c r="M33" s="73"/>
      <c r="N33" s="73"/>
      <c r="O33" s="67">
        <f t="shared" si="0"/>
        <v>11</v>
      </c>
      <c r="P33" s="112"/>
      <c r="Q33" s="61"/>
      <c r="R33" s="61"/>
      <c r="S33" s="61"/>
      <c r="T33" s="61"/>
      <c r="U33" s="61"/>
    </row>
    <row r="34" spans="1:21" ht="14.4" x14ac:dyDescent="0.3">
      <c r="A34" s="6">
        <v>31</v>
      </c>
      <c r="B34" s="31" t="s">
        <v>200</v>
      </c>
      <c r="C34" s="10"/>
      <c r="D34" s="10" t="s">
        <v>196</v>
      </c>
      <c r="E34" s="10"/>
      <c r="F34" s="10">
        <v>9</v>
      </c>
      <c r="G34" s="10"/>
      <c r="H34" s="10"/>
      <c r="I34" s="10">
        <v>2</v>
      </c>
      <c r="J34" s="10"/>
      <c r="K34" s="10"/>
      <c r="L34" s="10"/>
      <c r="M34" s="10"/>
      <c r="N34" s="10"/>
      <c r="O34" s="67">
        <f t="shared" si="0"/>
        <v>11</v>
      </c>
      <c r="P34" s="66"/>
    </row>
    <row r="35" spans="1:21" ht="14.4" x14ac:dyDescent="0.3">
      <c r="A35" s="6">
        <v>32</v>
      </c>
      <c r="B35" s="34" t="s">
        <v>221</v>
      </c>
      <c r="C35" s="72"/>
      <c r="D35" s="73" t="s">
        <v>17</v>
      </c>
      <c r="E35" s="72"/>
      <c r="F35" s="72"/>
      <c r="G35" s="72"/>
      <c r="H35" s="72">
        <v>6</v>
      </c>
      <c r="I35" s="72"/>
      <c r="J35" s="72"/>
      <c r="K35" s="72">
        <v>5</v>
      </c>
      <c r="L35" s="72"/>
      <c r="M35" s="72"/>
      <c r="N35" s="72"/>
      <c r="O35" s="67">
        <f t="shared" si="0"/>
        <v>11</v>
      </c>
      <c r="P35" s="66"/>
    </row>
    <row r="36" spans="1:21" ht="14.4" x14ac:dyDescent="0.3">
      <c r="A36" s="6">
        <v>33</v>
      </c>
      <c r="B36" s="31" t="s">
        <v>542</v>
      </c>
      <c r="C36" s="12"/>
      <c r="D36" s="10" t="s">
        <v>491</v>
      </c>
      <c r="E36" s="12"/>
      <c r="F36" s="12"/>
      <c r="G36" s="12"/>
      <c r="H36" s="12"/>
      <c r="I36" s="12">
        <v>6</v>
      </c>
      <c r="J36" s="12"/>
      <c r="K36" s="12"/>
      <c r="L36" s="12"/>
      <c r="M36" s="12">
        <v>5</v>
      </c>
      <c r="N36" s="12"/>
      <c r="O36" s="67">
        <f t="shared" ref="O36:O67" si="1">SUM(E36:N36)</f>
        <v>11</v>
      </c>
      <c r="P36" s="66"/>
    </row>
    <row r="37" spans="1:21" ht="28.8" x14ac:dyDescent="0.3">
      <c r="A37" s="6">
        <v>34</v>
      </c>
      <c r="B37" s="34" t="s">
        <v>792</v>
      </c>
      <c r="C37" s="73"/>
      <c r="D37" s="73" t="s">
        <v>768</v>
      </c>
      <c r="E37" s="73"/>
      <c r="F37" s="73"/>
      <c r="G37" s="73"/>
      <c r="H37" s="73"/>
      <c r="I37" s="73"/>
      <c r="J37" s="73"/>
      <c r="K37" s="73"/>
      <c r="L37" s="73"/>
      <c r="M37" s="73">
        <v>11</v>
      </c>
      <c r="N37" s="73"/>
      <c r="O37" s="67">
        <f t="shared" si="1"/>
        <v>11</v>
      </c>
      <c r="P37" s="66"/>
    </row>
    <row r="38" spans="1:21" ht="16.5" customHeight="1" x14ac:dyDescent="0.3">
      <c r="A38" s="6">
        <v>35</v>
      </c>
      <c r="B38" s="31" t="s">
        <v>199</v>
      </c>
      <c r="C38" s="12"/>
      <c r="D38" s="10" t="s">
        <v>100</v>
      </c>
      <c r="E38" s="12"/>
      <c r="F38" s="12">
        <v>10</v>
      </c>
      <c r="G38" s="12"/>
      <c r="H38" s="12"/>
      <c r="I38" s="12"/>
      <c r="J38" s="12"/>
      <c r="K38" s="12"/>
      <c r="L38" s="12"/>
      <c r="M38" s="12"/>
      <c r="N38" s="12"/>
      <c r="O38" s="67">
        <f t="shared" si="1"/>
        <v>10</v>
      </c>
      <c r="P38" s="66"/>
    </row>
    <row r="39" spans="1:21" ht="14.4" x14ac:dyDescent="0.3">
      <c r="A39" s="6">
        <v>36</v>
      </c>
      <c r="B39" s="34" t="s">
        <v>599</v>
      </c>
      <c r="C39" s="72"/>
      <c r="D39" s="73" t="s">
        <v>7</v>
      </c>
      <c r="E39" s="72"/>
      <c r="F39" s="72"/>
      <c r="G39" s="72"/>
      <c r="H39" s="72"/>
      <c r="I39" s="72"/>
      <c r="J39" s="72"/>
      <c r="K39" s="72">
        <v>10</v>
      </c>
      <c r="L39" s="72"/>
      <c r="M39" s="72"/>
      <c r="N39" s="72"/>
      <c r="O39" s="67">
        <f t="shared" si="1"/>
        <v>10</v>
      </c>
      <c r="P39" s="66"/>
    </row>
    <row r="40" spans="1:21" ht="28.8" x14ac:dyDescent="0.3">
      <c r="A40" s="6">
        <v>37</v>
      </c>
      <c r="B40" s="34" t="s">
        <v>793</v>
      </c>
      <c r="C40" s="72"/>
      <c r="D40" s="73" t="s">
        <v>768</v>
      </c>
      <c r="E40" s="72"/>
      <c r="F40" s="72"/>
      <c r="G40" s="72"/>
      <c r="H40" s="72"/>
      <c r="I40" s="72"/>
      <c r="J40" s="72"/>
      <c r="K40" s="72"/>
      <c r="L40" s="72"/>
      <c r="M40" s="72">
        <v>10</v>
      </c>
      <c r="N40" s="72"/>
      <c r="O40" s="67">
        <f t="shared" si="1"/>
        <v>10</v>
      </c>
      <c r="P40" s="66"/>
    </row>
    <row r="41" spans="1:21" ht="15.75" customHeight="1" x14ac:dyDescent="0.3">
      <c r="A41" s="6">
        <v>38</v>
      </c>
      <c r="B41" s="31" t="s">
        <v>184</v>
      </c>
      <c r="C41" s="12">
        <v>2009</v>
      </c>
      <c r="D41" s="12" t="s">
        <v>25</v>
      </c>
      <c r="E41" s="12">
        <v>9</v>
      </c>
      <c r="F41" s="13"/>
      <c r="G41" s="12"/>
      <c r="H41" s="13"/>
      <c r="I41" s="13"/>
      <c r="J41" s="13"/>
      <c r="K41" s="13"/>
      <c r="L41" s="12"/>
      <c r="M41" s="12"/>
      <c r="N41" s="12"/>
      <c r="O41" s="67">
        <f t="shared" si="1"/>
        <v>9</v>
      </c>
      <c r="P41" s="66"/>
    </row>
    <row r="42" spans="1:21" ht="14.4" x14ac:dyDescent="0.3">
      <c r="A42" s="6">
        <v>39</v>
      </c>
      <c r="B42" s="146" t="s">
        <v>600</v>
      </c>
      <c r="C42" s="201"/>
      <c r="D42" s="201" t="s">
        <v>7</v>
      </c>
      <c r="E42" s="201"/>
      <c r="F42" s="201"/>
      <c r="G42" s="201"/>
      <c r="H42" s="201"/>
      <c r="I42" s="201"/>
      <c r="J42" s="201"/>
      <c r="K42" s="201">
        <v>9</v>
      </c>
      <c r="L42" s="201"/>
      <c r="M42" s="201"/>
      <c r="N42" s="201"/>
      <c r="O42" s="67">
        <f t="shared" si="1"/>
        <v>9</v>
      </c>
      <c r="P42" s="66"/>
    </row>
    <row r="43" spans="1:21" ht="14.4" x14ac:dyDescent="0.3">
      <c r="A43" s="6">
        <v>40</v>
      </c>
      <c r="B43" s="34" t="s">
        <v>694</v>
      </c>
      <c r="C43" s="73"/>
      <c r="D43" s="73" t="s">
        <v>84</v>
      </c>
      <c r="E43" s="73"/>
      <c r="F43" s="73"/>
      <c r="G43" s="73"/>
      <c r="H43" s="73"/>
      <c r="I43" s="73"/>
      <c r="J43" s="73"/>
      <c r="K43" s="73"/>
      <c r="L43" s="73">
        <v>9</v>
      </c>
      <c r="M43" s="73"/>
      <c r="N43" s="73"/>
      <c r="O43" s="67">
        <f t="shared" si="1"/>
        <v>9</v>
      </c>
      <c r="P43" s="66"/>
    </row>
    <row r="44" spans="1:21" ht="14.4" x14ac:dyDescent="0.3">
      <c r="A44" s="6">
        <v>41</v>
      </c>
      <c r="B44" s="469" t="s">
        <v>185</v>
      </c>
      <c r="C44" s="130">
        <v>2008</v>
      </c>
      <c r="D44" s="135" t="s">
        <v>19</v>
      </c>
      <c r="E44" s="130">
        <v>8</v>
      </c>
      <c r="F44" s="130"/>
      <c r="G44" s="130"/>
      <c r="H44" s="130"/>
      <c r="I44" s="130"/>
      <c r="J44" s="130"/>
      <c r="K44" s="130"/>
      <c r="L44" s="130"/>
      <c r="M44" s="130"/>
      <c r="N44" s="130"/>
      <c r="O44" s="67">
        <f t="shared" si="1"/>
        <v>8</v>
      </c>
      <c r="P44" s="66"/>
    </row>
    <row r="45" spans="1:21" ht="14.4" x14ac:dyDescent="0.3">
      <c r="A45" s="6">
        <v>42</v>
      </c>
      <c r="B45" s="34" t="s">
        <v>211</v>
      </c>
      <c r="C45" s="72"/>
      <c r="D45" s="73" t="s">
        <v>144</v>
      </c>
      <c r="E45" s="72"/>
      <c r="F45" s="72"/>
      <c r="G45" s="72">
        <v>8</v>
      </c>
      <c r="H45" s="72"/>
      <c r="I45" s="72"/>
      <c r="J45" s="72"/>
      <c r="K45" s="72"/>
      <c r="L45" s="72"/>
      <c r="M45" s="72"/>
      <c r="N45" s="72"/>
      <c r="O45" s="67">
        <f t="shared" si="1"/>
        <v>8</v>
      </c>
      <c r="P45" s="66"/>
    </row>
    <row r="46" spans="1:21" ht="16.5" customHeight="1" x14ac:dyDescent="0.3">
      <c r="A46" s="6">
        <v>43</v>
      </c>
      <c r="B46" s="31" t="s">
        <v>601</v>
      </c>
      <c r="C46" s="10"/>
      <c r="D46" s="10" t="s">
        <v>7</v>
      </c>
      <c r="E46" s="10"/>
      <c r="F46" s="10"/>
      <c r="G46" s="10"/>
      <c r="H46" s="10"/>
      <c r="I46" s="10"/>
      <c r="J46" s="10"/>
      <c r="K46" s="10">
        <v>8</v>
      </c>
      <c r="L46" s="10"/>
      <c r="M46" s="10"/>
      <c r="N46" s="10"/>
      <c r="O46" s="67">
        <f t="shared" si="1"/>
        <v>8</v>
      </c>
      <c r="P46" s="66"/>
    </row>
    <row r="47" spans="1:21" ht="14.4" x14ac:dyDescent="0.3">
      <c r="A47" s="6">
        <v>44</v>
      </c>
      <c r="B47" s="31" t="s">
        <v>224</v>
      </c>
      <c r="C47" s="10"/>
      <c r="D47" s="10" t="s">
        <v>7</v>
      </c>
      <c r="E47" s="10"/>
      <c r="F47" s="10"/>
      <c r="G47" s="10"/>
      <c r="H47" s="10">
        <v>1</v>
      </c>
      <c r="I47" s="10"/>
      <c r="J47" s="10"/>
      <c r="K47" s="10">
        <v>6</v>
      </c>
      <c r="L47" s="10">
        <v>1</v>
      </c>
      <c r="M47" s="10"/>
      <c r="N47" s="10"/>
      <c r="O47" s="67">
        <f t="shared" si="1"/>
        <v>8</v>
      </c>
      <c r="P47" s="66"/>
    </row>
    <row r="48" spans="1:21" ht="14.4" x14ac:dyDescent="0.3">
      <c r="A48" s="6">
        <v>45</v>
      </c>
      <c r="B48" s="34" t="s">
        <v>695</v>
      </c>
      <c r="C48" s="73"/>
      <c r="D48" s="73" t="s">
        <v>84</v>
      </c>
      <c r="E48" s="73"/>
      <c r="F48" s="73"/>
      <c r="G48" s="73"/>
      <c r="H48" s="73"/>
      <c r="I48" s="73"/>
      <c r="J48" s="73"/>
      <c r="K48" s="73"/>
      <c r="L48" s="73">
        <v>8</v>
      </c>
      <c r="M48" s="73"/>
      <c r="N48" s="73"/>
      <c r="O48" s="67">
        <f t="shared" si="1"/>
        <v>8</v>
      </c>
      <c r="P48" s="66"/>
    </row>
    <row r="49" spans="1:16" ht="14.4" x14ac:dyDescent="0.3">
      <c r="A49" s="6">
        <v>46</v>
      </c>
      <c r="B49" s="34" t="s">
        <v>794</v>
      </c>
      <c r="C49" s="72"/>
      <c r="D49" s="73" t="s">
        <v>777</v>
      </c>
      <c r="E49" s="72"/>
      <c r="F49" s="72"/>
      <c r="G49" s="72"/>
      <c r="H49" s="72"/>
      <c r="I49" s="72"/>
      <c r="J49" s="72"/>
      <c r="K49" s="72"/>
      <c r="L49" s="72"/>
      <c r="M49" s="72">
        <v>8</v>
      </c>
      <c r="N49" s="72"/>
      <c r="O49" s="67">
        <f t="shared" si="1"/>
        <v>8</v>
      </c>
      <c r="P49" s="66"/>
    </row>
    <row r="50" spans="1:16" ht="14.4" x14ac:dyDescent="0.3">
      <c r="A50" s="6">
        <v>47</v>
      </c>
      <c r="B50" s="31" t="s">
        <v>186</v>
      </c>
      <c r="C50" s="10">
        <v>2009</v>
      </c>
      <c r="D50" s="10" t="s">
        <v>187</v>
      </c>
      <c r="E50" s="145">
        <v>7</v>
      </c>
      <c r="F50" s="145"/>
      <c r="G50" s="145"/>
      <c r="H50" s="145"/>
      <c r="I50" s="145"/>
      <c r="J50" s="145"/>
      <c r="K50" s="10"/>
      <c r="L50" s="10"/>
      <c r="M50" s="10"/>
      <c r="N50" s="10"/>
      <c r="O50" s="67">
        <f t="shared" si="1"/>
        <v>7</v>
      </c>
      <c r="P50" s="66"/>
    </row>
    <row r="51" spans="1:16" ht="14.4" x14ac:dyDescent="0.3">
      <c r="A51" s="6">
        <v>48</v>
      </c>
      <c r="B51" s="31" t="s">
        <v>214</v>
      </c>
      <c r="C51" s="10"/>
      <c r="D51" s="10" t="s">
        <v>118</v>
      </c>
      <c r="E51" s="10"/>
      <c r="F51" s="10"/>
      <c r="G51" s="10">
        <v>4</v>
      </c>
      <c r="H51" s="10"/>
      <c r="I51" s="10">
        <v>3</v>
      </c>
      <c r="J51" s="10"/>
      <c r="K51" s="10"/>
      <c r="L51" s="10"/>
      <c r="M51" s="10"/>
      <c r="N51" s="10"/>
      <c r="O51" s="67">
        <f t="shared" si="1"/>
        <v>7</v>
      </c>
      <c r="P51" s="66"/>
    </row>
    <row r="52" spans="1:16" ht="14.4" x14ac:dyDescent="0.3">
      <c r="A52" s="6">
        <v>49</v>
      </c>
      <c r="B52" s="34" t="s">
        <v>602</v>
      </c>
      <c r="C52" s="72"/>
      <c r="D52" s="73" t="s">
        <v>177</v>
      </c>
      <c r="E52" s="72"/>
      <c r="F52" s="72"/>
      <c r="G52" s="72"/>
      <c r="H52" s="72"/>
      <c r="I52" s="72"/>
      <c r="J52" s="72"/>
      <c r="K52" s="72">
        <v>7</v>
      </c>
      <c r="L52" s="72"/>
      <c r="M52" s="72"/>
      <c r="N52" s="72"/>
      <c r="O52" s="67">
        <f t="shared" si="1"/>
        <v>7</v>
      </c>
      <c r="P52" s="66"/>
    </row>
    <row r="53" spans="1:16" ht="14.4" x14ac:dyDescent="0.3">
      <c r="A53" s="6">
        <v>50</v>
      </c>
      <c r="B53" s="31" t="s">
        <v>192</v>
      </c>
      <c r="C53" s="10">
        <v>2008</v>
      </c>
      <c r="D53" s="10" t="s">
        <v>17</v>
      </c>
      <c r="E53" s="145">
        <v>2</v>
      </c>
      <c r="F53" s="145"/>
      <c r="G53" s="145"/>
      <c r="H53" s="145"/>
      <c r="I53" s="145"/>
      <c r="J53" s="145"/>
      <c r="K53" s="145"/>
      <c r="L53" s="145">
        <v>5</v>
      </c>
      <c r="M53" s="145"/>
      <c r="N53" s="145"/>
      <c r="O53" s="67">
        <f t="shared" si="1"/>
        <v>7</v>
      </c>
      <c r="P53" s="66"/>
    </row>
    <row r="54" spans="1:16" ht="14.4" x14ac:dyDescent="0.3">
      <c r="A54" s="6">
        <v>51</v>
      </c>
      <c r="B54" s="34" t="s">
        <v>696</v>
      </c>
      <c r="C54" s="72"/>
      <c r="D54" s="73" t="s">
        <v>84</v>
      </c>
      <c r="E54" s="72"/>
      <c r="F54" s="72"/>
      <c r="G54" s="72"/>
      <c r="H54" s="72"/>
      <c r="I54" s="72"/>
      <c r="J54" s="72"/>
      <c r="K54" s="72"/>
      <c r="L54" s="72">
        <v>7</v>
      </c>
      <c r="M54" s="72"/>
      <c r="N54" s="72"/>
      <c r="O54" s="67">
        <f t="shared" si="1"/>
        <v>7</v>
      </c>
    </row>
    <row r="55" spans="1:16" ht="15.6" customHeight="1" x14ac:dyDescent="0.3">
      <c r="A55" s="6">
        <v>52</v>
      </c>
      <c r="B55" s="31" t="s">
        <v>201</v>
      </c>
      <c r="C55" s="10"/>
      <c r="D55" s="10" t="s">
        <v>23</v>
      </c>
      <c r="E55" s="10"/>
      <c r="F55" s="10">
        <v>6</v>
      </c>
      <c r="G55" s="10"/>
      <c r="H55" s="10"/>
      <c r="I55" s="10"/>
      <c r="J55" s="10"/>
      <c r="K55" s="10"/>
      <c r="L55" s="10"/>
      <c r="M55" s="10"/>
      <c r="N55" s="10"/>
      <c r="O55" s="67">
        <f t="shared" si="1"/>
        <v>6</v>
      </c>
    </row>
    <row r="56" spans="1:16" ht="14.1" customHeight="1" x14ac:dyDescent="0.3">
      <c r="A56" s="6">
        <v>53</v>
      </c>
      <c r="B56" s="34" t="s">
        <v>212</v>
      </c>
      <c r="C56" s="72"/>
      <c r="D56" s="73" t="s">
        <v>5</v>
      </c>
      <c r="E56" s="72"/>
      <c r="F56" s="72"/>
      <c r="G56" s="72">
        <v>6</v>
      </c>
      <c r="H56" s="72"/>
      <c r="I56" s="72"/>
      <c r="J56" s="72"/>
      <c r="K56" s="72"/>
      <c r="L56" s="72"/>
      <c r="M56" s="72"/>
      <c r="N56" s="72"/>
      <c r="O56" s="67">
        <f t="shared" si="1"/>
        <v>6</v>
      </c>
    </row>
    <row r="57" spans="1:16" ht="14.4" x14ac:dyDescent="0.3">
      <c r="A57" s="6">
        <v>54</v>
      </c>
      <c r="B57" s="34" t="s">
        <v>795</v>
      </c>
      <c r="C57" s="37"/>
      <c r="D57" s="37" t="s">
        <v>796</v>
      </c>
      <c r="E57" s="37"/>
      <c r="F57" s="37"/>
      <c r="G57" s="37"/>
      <c r="H57" s="37"/>
      <c r="I57" s="37"/>
      <c r="J57" s="37"/>
      <c r="K57" s="37"/>
      <c r="L57" s="37"/>
      <c r="M57" s="37">
        <v>6</v>
      </c>
      <c r="N57" s="37"/>
      <c r="O57" s="67">
        <f t="shared" si="1"/>
        <v>6</v>
      </c>
    </row>
    <row r="58" spans="1:16" ht="14.4" x14ac:dyDescent="0.3">
      <c r="A58" s="6">
        <v>55</v>
      </c>
      <c r="B58" s="34" t="s">
        <v>213</v>
      </c>
      <c r="C58" s="6"/>
      <c r="D58" s="6" t="s">
        <v>5</v>
      </c>
      <c r="E58" s="6"/>
      <c r="F58" s="6"/>
      <c r="G58" s="6">
        <v>5</v>
      </c>
      <c r="H58" s="6"/>
      <c r="I58" s="6"/>
      <c r="J58" s="6"/>
      <c r="K58" s="6"/>
      <c r="L58" s="6"/>
      <c r="M58" s="6"/>
      <c r="N58" s="6"/>
      <c r="O58" s="67">
        <f t="shared" si="1"/>
        <v>5</v>
      </c>
    </row>
    <row r="59" spans="1:16" ht="14.4" x14ac:dyDescent="0.3">
      <c r="A59" s="6">
        <v>56</v>
      </c>
      <c r="B59" s="34" t="s">
        <v>658</v>
      </c>
      <c r="C59" s="73">
        <v>2009</v>
      </c>
      <c r="D59" s="73" t="s">
        <v>359</v>
      </c>
      <c r="E59" s="73"/>
      <c r="F59" s="73"/>
      <c r="G59" s="73"/>
      <c r="H59" s="73"/>
      <c r="I59" s="73"/>
      <c r="J59" s="73">
        <v>5</v>
      </c>
      <c r="K59" s="73"/>
      <c r="L59" s="73"/>
      <c r="M59" s="73"/>
      <c r="N59" s="73"/>
      <c r="O59" s="67">
        <f t="shared" si="1"/>
        <v>5</v>
      </c>
    </row>
    <row r="60" spans="1:16" ht="14.4" x14ac:dyDescent="0.3">
      <c r="A60" s="6">
        <v>57</v>
      </c>
      <c r="B60" s="31" t="s">
        <v>603</v>
      </c>
      <c r="C60" s="12"/>
      <c r="D60" s="10" t="s">
        <v>17</v>
      </c>
      <c r="E60" s="12"/>
      <c r="F60" s="12"/>
      <c r="G60" s="12"/>
      <c r="H60" s="12"/>
      <c r="I60" s="12"/>
      <c r="J60" s="12"/>
      <c r="K60" s="12">
        <v>4</v>
      </c>
      <c r="L60" s="12"/>
      <c r="M60" s="12"/>
      <c r="N60" s="12"/>
      <c r="O60" s="67">
        <f t="shared" si="1"/>
        <v>4</v>
      </c>
    </row>
    <row r="61" spans="1:16" ht="14.4" x14ac:dyDescent="0.3">
      <c r="A61" s="6">
        <v>58</v>
      </c>
      <c r="B61" s="34" t="s">
        <v>659</v>
      </c>
      <c r="C61" s="73">
        <v>2009</v>
      </c>
      <c r="D61" s="73" t="s">
        <v>10</v>
      </c>
      <c r="E61" s="73"/>
      <c r="F61" s="73"/>
      <c r="G61" s="73"/>
      <c r="H61" s="73"/>
      <c r="I61" s="73"/>
      <c r="J61" s="73">
        <v>4</v>
      </c>
      <c r="K61" s="73"/>
      <c r="L61" s="73"/>
      <c r="M61" s="73"/>
      <c r="N61" s="73"/>
      <c r="O61" s="67">
        <f t="shared" si="1"/>
        <v>4</v>
      </c>
    </row>
    <row r="62" spans="1:16" ht="14.4" x14ac:dyDescent="0.3">
      <c r="A62" s="6">
        <v>59</v>
      </c>
      <c r="B62" s="34" t="s">
        <v>697</v>
      </c>
      <c r="C62" s="6"/>
      <c r="D62" s="6" t="s">
        <v>84</v>
      </c>
      <c r="E62" s="6"/>
      <c r="F62" s="6"/>
      <c r="G62" s="6"/>
      <c r="H62" s="6"/>
      <c r="I62" s="6"/>
      <c r="J62" s="6"/>
      <c r="K62" s="6"/>
      <c r="L62" s="6">
        <v>4</v>
      </c>
      <c r="M62" s="6"/>
      <c r="N62" s="6"/>
      <c r="O62" s="67">
        <f t="shared" si="1"/>
        <v>4</v>
      </c>
    </row>
    <row r="63" spans="1:16" ht="14.4" x14ac:dyDescent="0.3">
      <c r="A63" s="6">
        <v>60</v>
      </c>
      <c r="B63" s="34" t="s">
        <v>797</v>
      </c>
      <c r="C63" s="6"/>
      <c r="D63" s="6" t="s">
        <v>798</v>
      </c>
      <c r="E63" s="6"/>
      <c r="F63" s="6"/>
      <c r="G63" s="6"/>
      <c r="H63" s="6"/>
      <c r="I63" s="6"/>
      <c r="J63" s="6"/>
      <c r="K63" s="6"/>
      <c r="L63" s="6"/>
      <c r="M63" s="6">
        <v>4</v>
      </c>
      <c r="N63" s="6"/>
      <c r="O63" s="67">
        <f t="shared" si="1"/>
        <v>4</v>
      </c>
    </row>
    <row r="64" spans="1:16" ht="14.4" x14ac:dyDescent="0.3">
      <c r="A64" s="6">
        <v>61</v>
      </c>
      <c r="B64" s="31" t="s">
        <v>191</v>
      </c>
      <c r="C64" s="10">
        <v>2008</v>
      </c>
      <c r="D64" s="10" t="s">
        <v>78</v>
      </c>
      <c r="E64" s="10">
        <v>3</v>
      </c>
      <c r="F64" s="10"/>
      <c r="G64" s="10"/>
      <c r="H64" s="10"/>
      <c r="I64" s="10"/>
      <c r="J64" s="10"/>
      <c r="K64" s="10"/>
      <c r="L64" s="10"/>
      <c r="M64" s="10"/>
      <c r="N64" s="10"/>
      <c r="O64" s="67">
        <f t="shared" si="1"/>
        <v>3</v>
      </c>
    </row>
    <row r="65" spans="1:15" ht="14.4" x14ac:dyDescent="0.3">
      <c r="A65" s="6">
        <v>62</v>
      </c>
      <c r="B65" s="34" t="s">
        <v>215</v>
      </c>
      <c r="C65" s="73"/>
      <c r="D65" s="73" t="s">
        <v>216</v>
      </c>
      <c r="E65" s="73"/>
      <c r="F65" s="73"/>
      <c r="G65" s="73">
        <v>3</v>
      </c>
      <c r="H65" s="73"/>
      <c r="I65" s="73"/>
      <c r="J65" s="73"/>
      <c r="K65" s="73"/>
      <c r="L65" s="73"/>
      <c r="M65" s="73"/>
      <c r="N65" s="73"/>
      <c r="O65" s="67">
        <f t="shared" si="1"/>
        <v>3</v>
      </c>
    </row>
    <row r="66" spans="1:15" ht="14.4" x14ac:dyDescent="0.3">
      <c r="A66" s="6">
        <v>63</v>
      </c>
      <c r="B66" s="34" t="s">
        <v>222</v>
      </c>
      <c r="C66" s="72"/>
      <c r="D66" s="73" t="s">
        <v>182</v>
      </c>
      <c r="E66" s="72"/>
      <c r="F66" s="72"/>
      <c r="G66" s="72"/>
      <c r="H66" s="72">
        <v>3</v>
      </c>
      <c r="I66" s="72"/>
      <c r="J66" s="72"/>
      <c r="K66" s="72"/>
      <c r="L66" s="72"/>
      <c r="M66" s="72"/>
      <c r="N66" s="72"/>
      <c r="O66" s="67">
        <f t="shared" si="1"/>
        <v>3</v>
      </c>
    </row>
    <row r="67" spans="1:15" ht="14.4" x14ac:dyDescent="0.3">
      <c r="A67" s="6">
        <v>64</v>
      </c>
      <c r="B67" s="34" t="s">
        <v>604</v>
      </c>
      <c r="C67" s="73"/>
      <c r="D67" s="73" t="s">
        <v>7</v>
      </c>
      <c r="E67" s="73"/>
      <c r="F67" s="73"/>
      <c r="G67" s="73"/>
      <c r="H67" s="73"/>
      <c r="I67" s="73"/>
      <c r="J67" s="73"/>
      <c r="K67" s="73">
        <v>3</v>
      </c>
      <c r="L67" s="73"/>
      <c r="M67" s="73"/>
      <c r="N67" s="73"/>
      <c r="O67" s="67">
        <f t="shared" si="1"/>
        <v>3</v>
      </c>
    </row>
    <row r="68" spans="1:15" ht="14.4" x14ac:dyDescent="0.3">
      <c r="A68" s="6">
        <v>65</v>
      </c>
      <c r="B68" s="34" t="s">
        <v>698</v>
      </c>
      <c r="C68" s="72"/>
      <c r="D68" s="73" t="s">
        <v>84</v>
      </c>
      <c r="E68" s="72"/>
      <c r="F68" s="72"/>
      <c r="G68" s="72"/>
      <c r="H68" s="72"/>
      <c r="I68" s="72"/>
      <c r="J68" s="72"/>
      <c r="K68" s="72"/>
      <c r="L68" s="72">
        <v>3</v>
      </c>
      <c r="M68" s="72"/>
      <c r="N68" s="72"/>
      <c r="O68" s="67">
        <f t="shared" ref="O68:O80" si="2">SUM(E68:N68)</f>
        <v>3</v>
      </c>
    </row>
    <row r="69" spans="1:15" ht="14.4" x14ac:dyDescent="0.3">
      <c r="A69" s="6">
        <v>66</v>
      </c>
      <c r="B69" s="34" t="s">
        <v>223</v>
      </c>
      <c r="C69" s="72"/>
      <c r="D69" s="73" t="s">
        <v>220</v>
      </c>
      <c r="E69" s="72"/>
      <c r="F69" s="72"/>
      <c r="G69" s="72"/>
      <c r="H69" s="72">
        <v>2</v>
      </c>
      <c r="I69" s="72"/>
      <c r="J69" s="72"/>
      <c r="K69" s="72"/>
      <c r="L69" s="72"/>
      <c r="M69" s="72"/>
      <c r="N69" s="72"/>
      <c r="O69" s="67">
        <f t="shared" si="2"/>
        <v>2</v>
      </c>
    </row>
    <row r="70" spans="1:15" ht="14.4" x14ac:dyDescent="0.3">
      <c r="A70" s="6">
        <v>67</v>
      </c>
      <c r="B70" s="34" t="s">
        <v>605</v>
      </c>
      <c r="C70" s="37"/>
      <c r="D70" s="6" t="s">
        <v>7</v>
      </c>
      <c r="E70" s="37"/>
      <c r="F70" s="37"/>
      <c r="G70" s="37"/>
      <c r="H70" s="37"/>
      <c r="I70" s="37"/>
      <c r="J70" s="37"/>
      <c r="K70" s="37">
        <v>2</v>
      </c>
      <c r="L70" s="37"/>
      <c r="M70" s="37"/>
      <c r="N70" s="37"/>
      <c r="O70" s="67">
        <f t="shared" si="2"/>
        <v>2</v>
      </c>
    </row>
    <row r="71" spans="1:15" ht="14.4" x14ac:dyDescent="0.3">
      <c r="A71" s="6">
        <v>68</v>
      </c>
      <c r="B71" s="34" t="s">
        <v>660</v>
      </c>
      <c r="C71" s="73">
        <v>2009</v>
      </c>
      <c r="D71" s="73" t="s">
        <v>144</v>
      </c>
      <c r="E71" s="73"/>
      <c r="F71" s="73"/>
      <c r="G71" s="73"/>
      <c r="H71" s="73"/>
      <c r="I71" s="73"/>
      <c r="J71" s="73">
        <v>2</v>
      </c>
      <c r="K71" s="73"/>
      <c r="L71" s="73"/>
      <c r="M71" s="73"/>
      <c r="N71" s="73"/>
      <c r="O71" s="67">
        <f t="shared" si="2"/>
        <v>2</v>
      </c>
    </row>
    <row r="72" spans="1:15" ht="14.4" x14ac:dyDescent="0.3">
      <c r="A72" s="6">
        <v>69</v>
      </c>
      <c r="B72" s="34" t="s">
        <v>699</v>
      </c>
      <c r="C72" s="72"/>
      <c r="D72" s="73" t="s">
        <v>84</v>
      </c>
      <c r="E72" s="72"/>
      <c r="F72" s="72"/>
      <c r="G72" s="72"/>
      <c r="H72" s="72"/>
      <c r="I72" s="72"/>
      <c r="J72" s="72"/>
      <c r="K72" s="72"/>
      <c r="L72" s="72">
        <v>2</v>
      </c>
      <c r="M72" s="72"/>
      <c r="N72" s="72"/>
      <c r="O72" s="67">
        <f t="shared" si="2"/>
        <v>2</v>
      </c>
    </row>
    <row r="73" spans="1:15" ht="14.4" x14ac:dyDescent="0.3">
      <c r="A73" s="6">
        <v>70</v>
      </c>
      <c r="B73" s="31" t="s">
        <v>799</v>
      </c>
      <c r="C73" s="10"/>
      <c r="D73" s="10" t="s">
        <v>777</v>
      </c>
      <c r="E73" s="10"/>
      <c r="F73" s="10"/>
      <c r="G73" s="10"/>
      <c r="H73" s="10"/>
      <c r="I73" s="10"/>
      <c r="J73" s="10"/>
      <c r="K73" s="10"/>
      <c r="L73" s="10"/>
      <c r="M73" s="10">
        <v>2</v>
      </c>
      <c r="N73" s="10"/>
      <c r="O73" s="67">
        <f t="shared" si="2"/>
        <v>2</v>
      </c>
    </row>
    <row r="74" spans="1:15" ht="14.4" x14ac:dyDescent="0.3">
      <c r="A74" s="6">
        <v>71</v>
      </c>
      <c r="B74" s="31" t="s">
        <v>193</v>
      </c>
      <c r="C74" s="12">
        <v>2008</v>
      </c>
      <c r="D74" s="10" t="s">
        <v>147</v>
      </c>
      <c r="E74" s="12">
        <v>1</v>
      </c>
      <c r="F74" s="12"/>
      <c r="G74" s="12"/>
      <c r="H74" s="12"/>
      <c r="I74" s="12"/>
      <c r="J74" s="12"/>
      <c r="K74" s="12"/>
      <c r="L74" s="12"/>
      <c r="M74" s="12"/>
      <c r="N74" s="12"/>
      <c r="O74" s="67">
        <f t="shared" si="2"/>
        <v>1</v>
      </c>
    </row>
    <row r="75" spans="1:15" ht="14.4" x14ac:dyDescent="0.3">
      <c r="A75" s="6">
        <v>72</v>
      </c>
      <c r="B75" s="34" t="s">
        <v>205</v>
      </c>
      <c r="C75" s="72"/>
      <c r="D75" s="73" t="s">
        <v>100</v>
      </c>
      <c r="E75" s="72"/>
      <c r="F75" s="72">
        <v>1</v>
      </c>
      <c r="G75" s="72"/>
      <c r="H75" s="72"/>
      <c r="I75" s="72"/>
      <c r="J75" s="72"/>
      <c r="K75" s="72"/>
      <c r="L75" s="72"/>
      <c r="M75" s="72"/>
      <c r="N75" s="72"/>
      <c r="O75" s="67">
        <f t="shared" si="2"/>
        <v>1</v>
      </c>
    </row>
    <row r="76" spans="1:15" ht="14.4" x14ac:dyDescent="0.3">
      <c r="A76" s="6">
        <v>73</v>
      </c>
      <c r="B76" s="34" t="s">
        <v>217</v>
      </c>
      <c r="C76" s="72"/>
      <c r="D76" s="73" t="s">
        <v>144</v>
      </c>
      <c r="E76" s="72"/>
      <c r="F76" s="72"/>
      <c r="G76" s="72">
        <v>1</v>
      </c>
      <c r="H76" s="72"/>
      <c r="I76" s="72"/>
      <c r="J76" s="72"/>
      <c r="K76" s="72"/>
      <c r="L76" s="72"/>
      <c r="M76" s="72"/>
      <c r="N76" s="72"/>
      <c r="O76" s="67">
        <f t="shared" si="2"/>
        <v>1</v>
      </c>
    </row>
    <row r="77" spans="1:15" ht="14.4" x14ac:dyDescent="0.3">
      <c r="A77" s="6">
        <v>74</v>
      </c>
      <c r="B77" s="34" t="s">
        <v>543</v>
      </c>
      <c r="C77" s="73"/>
      <c r="D77" s="73" t="s">
        <v>359</v>
      </c>
      <c r="E77" s="73"/>
      <c r="F77" s="73"/>
      <c r="G77" s="73"/>
      <c r="H77" s="73"/>
      <c r="I77" s="73">
        <v>1</v>
      </c>
      <c r="J77" s="73"/>
      <c r="K77" s="73"/>
      <c r="L77" s="73"/>
      <c r="M77" s="73"/>
      <c r="N77" s="73"/>
      <c r="O77" s="67">
        <f t="shared" si="2"/>
        <v>1</v>
      </c>
    </row>
    <row r="78" spans="1:15" ht="14.4" x14ac:dyDescent="0.3">
      <c r="A78" s="6">
        <v>75</v>
      </c>
      <c r="B78" s="34" t="s">
        <v>606</v>
      </c>
      <c r="C78" s="6"/>
      <c r="D78" s="6" t="s">
        <v>7</v>
      </c>
      <c r="E78" s="6"/>
      <c r="F78" s="6"/>
      <c r="G78" s="6"/>
      <c r="H78" s="6"/>
      <c r="I78" s="6"/>
      <c r="J78" s="6"/>
      <c r="K78" s="6">
        <v>1</v>
      </c>
      <c r="L78" s="6"/>
      <c r="M78" s="6"/>
      <c r="N78" s="6"/>
      <c r="O78" s="67">
        <f t="shared" si="2"/>
        <v>1</v>
      </c>
    </row>
    <row r="79" spans="1:15" ht="14.4" x14ac:dyDescent="0.3">
      <c r="A79" s="6">
        <v>76</v>
      </c>
      <c r="B79" s="34" t="s">
        <v>661</v>
      </c>
      <c r="C79" s="6">
        <v>2009</v>
      </c>
      <c r="D79" s="6" t="s">
        <v>10</v>
      </c>
      <c r="E79" s="6"/>
      <c r="F79" s="6"/>
      <c r="G79" s="6"/>
      <c r="H79" s="6"/>
      <c r="I79" s="6"/>
      <c r="J79" s="6">
        <v>1</v>
      </c>
      <c r="K79" s="6"/>
      <c r="L79" s="6"/>
      <c r="M79" s="6"/>
      <c r="N79" s="6"/>
      <c r="O79" s="67">
        <f t="shared" si="2"/>
        <v>1</v>
      </c>
    </row>
    <row r="80" spans="1:15" ht="28.8" x14ac:dyDescent="0.3">
      <c r="A80" s="6">
        <v>77</v>
      </c>
      <c r="B80" s="31" t="s">
        <v>800</v>
      </c>
      <c r="C80" s="10"/>
      <c r="D80" s="10" t="s">
        <v>801</v>
      </c>
      <c r="E80" s="10"/>
      <c r="F80" s="10"/>
      <c r="G80" s="10"/>
      <c r="H80" s="10"/>
      <c r="I80" s="10"/>
      <c r="J80" s="10"/>
      <c r="K80" s="10"/>
      <c r="L80" s="10"/>
      <c r="M80" s="10">
        <v>1</v>
      </c>
      <c r="N80" s="10"/>
      <c r="O80" s="67">
        <f t="shared" si="2"/>
        <v>1</v>
      </c>
    </row>
    <row r="81" spans="1:15" ht="14.4" x14ac:dyDescent="0.3">
      <c r="A81" s="6">
        <v>78</v>
      </c>
      <c r="B81" s="34"/>
      <c r="C81" s="72"/>
      <c r="D81" s="73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144"/>
    </row>
    <row r="82" spans="1:15" ht="14.4" x14ac:dyDescent="0.3">
      <c r="A82" s="6">
        <v>79</v>
      </c>
      <c r="B82" s="34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144"/>
    </row>
    <row r="83" spans="1:15" ht="14.4" x14ac:dyDescent="0.3">
      <c r="A83" s="6">
        <v>80</v>
      </c>
      <c r="B83" s="34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144"/>
    </row>
    <row r="84" spans="1:15" ht="14.4" x14ac:dyDescent="0.3">
      <c r="A84" s="6">
        <v>81</v>
      </c>
      <c r="B84" s="34"/>
      <c r="C84" s="37"/>
      <c r="D84" s="6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144"/>
    </row>
    <row r="85" spans="1:15" ht="14.4" x14ac:dyDescent="0.3">
      <c r="A85" s="6">
        <v>82</v>
      </c>
      <c r="B85" s="34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44"/>
    </row>
    <row r="86" spans="1:15" ht="14.4" x14ac:dyDescent="0.3">
      <c r="A86" s="6">
        <v>83</v>
      </c>
      <c r="B86" s="34"/>
      <c r="C86" s="37"/>
      <c r="D86" s="6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"/>
    </row>
    <row r="87" spans="1:15" ht="14.4" x14ac:dyDescent="0.3">
      <c r="A87" s="6">
        <v>84</v>
      </c>
      <c r="B87" s="34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3"/>
    </row>
    <row r="88" spans="1:15" ht="14.4" x14ac:dyDescent="0.3">
      <c r="A88" s="6">
        <v>85</v>
      </c>
      <c r="B88" s="34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</row>
    <row r="89" spans="1:15" ht="14.4" x14ac:dyDescent="0.3">
      <c r="A89" s="6">
        <v>86</v>
      </c>
      <c r="B89" s="34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3"/>
    </row>
    <row r="90" spans="1:15" ht="14.4" x14ac:dyDescent="0.3">
      <c r="A90" s="6">
        <v>87</v>
      </c>
      <c r="B90" s="34"/>
      <c r="C90" s="37"/>
      <c r="D90" s="6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"/>
    </row>
    <row r="91" spans="1:15" ht="14.4" x14ac:dyDescent="0.3">
      <c r="A91" s="6">
        <v>88</v>
      </c>
      <c r="B91" s="34"/>
      <c r="C91" s="37"/>
      <c r="D91" s="6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"/>
    </row>
    <row r="92" spans="1:15" ht="14.4" x14ac:dyDescent="0.3">
      <c r="A92" s="6">
        <v>89</v>
      </c>
      <c r="B92" s="34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3"/>
    </row>
    <row r="93" spans="1:15" ht="14.4" x14ac:dyDescent="0.3">
      <c r="A93" s="6">
        <v>90</v>
      </c>
      <c r="B93" s="34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3"/>
    </row>
    <row r="94" spans="1:15" ht="14.4" x14ac:dyDescent="0.3">
      <c r="A94" s="6">
        <v>91</v>
      </c>
      <c r="B94" s="34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3"/>
    </row>
    <row r="95" spans="1:15" ht="14.4" x14ac:dyDescent="0.3">
      <c r="A95" s="6">
        <v>92</v>
      </c>
      <c r="B95" s="34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3"/>
    </row>
    <row r="96" spans="1:15" ht="14.4" x14ac:dyDescent="0.3">
      <c r="A96" s="6">
        <v>93</v>
      </c>
      <c r="B96" s="34"/>
      <c r="C96" s="37"/>
      <c r="D96" s="6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"/>
    </row>
    <row r="97" spans="1:15" ht="14.4" x14ac:dyDescent="0.3">
      <c r="A97" s="6">
        <v>94</v>
      </c>
      <c r="B97" s="34"/>
      <c r="C97" s="37"/>
      <c r="D97" s="6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"/>
    </row>
    <row r="98" spans="1:15" ht="14.4" x14ac:dyDescent="0.3">
      <c r="A98" s="6">
        <v>95</v>
      </c>
      <c r="B98" s="34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3"/>
    </row>
    <row r="99" spans="1:15" ht="14.4" x14ac:dyDescent="0.3">
      <c r="A99" s="6">
        <v>96</v>
      </c>
      <c r="B99" s="34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3"/>
    </row>
    <row r="100" spans="1:15" ht="14.4" x14ac:dyDescent="0.3">
      <c r="A100" s="6">
        <v>97</v>
      </c>
      <c r="B100" s="34"/>
      <c r="C100" s="36"/>
      <c r="D100" s="6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"/>
    </row>
    <row r="101" spans="1:15" ht="14.4" x14ac:dyDescent="0.3">
      <c r="A101" s="6">
        <v>98</v>
      </c>
      <c r="B101" s="34"/>
      <c r="C101" s="36"/>
      <c r="D101" s="6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"/>
    </row>
    <row r="102" spans="1:15" ht="14.4" x14ac:dyDescent="0.3">
      <c r="A102" s="6">
        <v>99</v>
      </c>
      <c r="B102" s="34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3"/>
    </row>
    <row r="103" spans="1:15" ht="14.4" x14ac:dyDescent="0.3">
      <c r="A103" s="6">
        <v>100</v>
      </c>
      <c r="B103" s="34"/>
      <c r="C103" s="36"/>
      <c r="D103" s="6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"/>
    </row>
    <row r="104" spans="1:15" ht="14.4" x14ac:dyDescent="0.3">
      <c r="A104" s="6">
        <v>101</v>
      </c>
      <c r="B104" s="34"/>
      <c r="C104" s="36"/>
      <c r="D104" s="6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"/>
    </row>
    <row r="105" spans="1:15" ht="14.4" x14ac:dyDescent="0.3">
      <c r="A105" s="6">
        <v>102</v>
      </c>
      <c r="B105" s="34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3"/>
    </row>
    <row r="106" spans="1:15" ht="14.4" x14ac:dyDescent="0.3">
      <c r="A106" s="6">
        <v>103</v>
      </c>
      <c r="B106" s="34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3"/>
    </row>
    <row r="107" spans="1:15" ht="14.4" x14ac:dyDescent="0.3">
      <c r="A107" s="6">
        <v>104</v>
      </c>
      <c r="B107" s="34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3"/>
    </row>
    <row r="108" spans="1:15" ht="14.4" x14ac:dyDescent="0.3">
      <c r="A108" s="6">
        <v>105</v>
      </c>
      <c r="B108" s="34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3"/>
    </row>
    <row r="109" spans="1:15" ht="14.4" x14ac:dyDescent="0.3">
      <c r="A109" s="6">
        <v>106</v>
      </c>
      <c r="B109" s="34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08"/>
    </row>
    <row r="110" spans="1:15" ht="14.4" x14ac:dyDescent="0.3">
      <c r="A110" s="6">
        <v>107</v>
      </c>
      <c r="B110" s="34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3"/>
    </row>
    <row r="111" spans="1:15" ht="14.4" x14ac:dyDescent="0.3">
      <c r="A111" s="6">
        <v>108</v>
      </c>
      <c r="B111" s="34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3"/>
    </row>
    <row r="112" spans="1:15" ht="14.4" x14ac:dyDescent="0.3">
      <c r="A112" s="6">
        <v>109</v>
      </c>
      <c r="B112" s="34"/>
      <c r="C112" s="36"/>
      <c r="D112" s="6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"/>
    </row>
    <row r="113" spans="1:15" ht="14.4" x14ac:dyDescent="0.3">
      <c r="A113" s="6">
        <v>110</v>
      </c>
      <c r="B113" s="34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3"/>
    </row>
    <row r="114" spans="1:15" ht="14.4" x14ac:dyDescent="0.3">
      <c r="A114" s="6">
        <v>111</v>
      </c>
      <c r="B114" s="34"/>
      <c r="C114" s="36"/>
      <c r="D114" s="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"/>
    </row>
    <row r="115" spans="1:15" ht="14.4" x14ac:dyDescent="0.3">
      <c r="A115" s="6">
        <v>112</v>
      </c>
      <c r="B115" s="34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3"/>
    </row>
    <row r="116" spans="1:15" ht="14.4" x14ac:dyDescent="0.3">
      <c r="A116" s="6">
        <v>113</v>
      </c>
      <c r="B116" s="34"/>
      <c r="C116" s="36"/>
      <c r="D116" s="6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"/>
    </row>
    <row r="117" spans="1:15" ht="14.4" x14ac:dyDescent="0.3">
      <c r="A117" s="6">
        <v>114</v>
      </c>
      <c r="B117" s="34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3"/>
    </row>
    <row r="118" spans="1:15" ht="14.4" x14ac:dyDescent="0.3">
      <c r="A118" s="6">
        <v>115</v>
      </c>
      <c r="B118" s="34"/>
      <c r="C118" s="36"/>
      <c r="D118" s="6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"/>
    </row>
    <row r="119" spans="1:15" ht="14.4" x14ac:dyDescent="0.3">
      <c r="A119" s="6">
        <v>116</v>
      </c>
      <c r="B119" s="34"/>
      <c r="C119" s="36"/>
      <c r="D119" s="6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"/>
    </row>
    <row r="120" spans="1:15" ht="14.4" x14ac:dyDescent="0.3">
      <c r="A120" s="6">
        <v>117</v>
      </c>
      <c r="B120" s="34"/>
      <c r="C120" s="36"/>
      <c r="D120" s="6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"/>
    </row>
    <row r="121" spans="1:15" ht="14.4" x14ac:dyDescent="0.3">
      <c r="A121" s="6">
        <v>118</v>
      </c>
      <c r="B121" s="34"/>
      <c r="C121" s="36"/>
      <c r="D121" s="6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"/>
    </row>
    <row r="122" spans="1:15" ht="14.4" x14ac:dyDescent="0.3">
      <c r="A122" s="6">
        <v>119</v>
      </c>
      <c r="B122" s="34"/>
      <c r="C122" s="36"/>
      <c r="D122" s="6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"/>
    </row>
    <row r="123" spans="1:15" ht="14.4" x14ac:dyDescent="0.3">
      <c r="A123" s="6">
        <v>120</v>
      </c>
      <c r="B123" s="34"/>
      <c r="C123" s="36"/>
      <c r="D123" s="6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"/>
    </row>
    <row r="124" spans="1:15" ht="14.4" x14ac:dyDescent="0.3">
      <c r="A124" s="6">
        <v>121</v>
      </c>
      <c r="B124" s="34"/>
      <c r="C124" s="36"/>
      <c r="D124" s="6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"/>
    </row>
    <row r="125" spans="1:15" ht="14.4" x14ac:dyDescent="0.3">
      <c r="A125" s="6">
        <v>122</v>
      </c>
      <c r="B125" s="34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3"/>
    </row>
    <row r="126" spans="1:15" ht="14.4" x14ac:dyDescent="0.3">
      <c r="A126" s="6">
        <v>123</v>
      </c>
      <c r="B126" s="34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3"/>
    </row>
    <row r="127" spans="1:15" ht="14.4" x14ac:dyDescent="0.3">
      <c r="A127" s="6">
        <v>124</v>
      </c>
      <c r="B127" s="34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3"/>
    </row>
    <row r="128" spans="1:15" ht="14.4" x14ac:dyDescent="0.3">
      <c r="A128" s="6">
        <v>125</v>
      </c>
      <c r="B128" s="34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3"/>
    </row>
    <row r="129" spans="1:15" ht="14.4" x14ac:dyDescent="0.3">
      <c r="A129" s="6">
        <v>126</v>
      </c>
      <c r="B129" s="34"/>
      <c r="C129" s="36"/>
      <c r="D129" s="6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"/>
    </row>
    <row r="130" spans="1:15" ht="14.4" x14ac:dyDescent="0.3">
      <c r="A130" s="6">
        <v>127</v>
      </c>
      <c r="B130" s="34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3"/>
    </row>
    <row r="131" spans="1:15" ht="14.4" x14ac:dyDescent="0.3">
      <c r="A131" s="6">
        <v>128</v>
      </c>
      <c r="B131" s="34"/>
      <c r="C131" s="36"/>
      <c r="D131" s="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"/>
    </row>
    <row r="132" spans="1:15" ht="14.4" x14ac:dyDescent="0.3">
      <c r="A132" s="6">
        <v>129</v>
      </c>
      <c r="B132" s="34"/>
      <c r="C132" s="36"/>
      <c r="D132" s="6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"/>
    </row>
    <row r="133" spans="1:15" ht="14.4" x14ac:dyDescent="0.3">
      <c r="A133" s="6">
        <v>130</v>
      </c>
      <c r="B133" s="34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3"/>
    </row>
    <row r="134" spans="1:15" ht="14.4" x14ac:dyDescent="0.3">
      <c r="A134" s="6">
        <v>131</v>
      </c>
      <c r="B134" s="34"/>
      <c r="C134" s="36"/>
      <c r="D134" s="6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"/>
    </row>
    <row r="135" spans="1:15" ht="14.4" x14ac:dyDescent="0.3">
      <c r="A135" s="6">
        <v>132</v>
      </c>
      <c r="B135" s="34"/>
      <c r="C135" s="36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"/>
    </row>
    <row r="136" spans="1:15" ht="14.4" x14ac:dyDescent="0.3">
      <c r="A136" s="6">
        <v>133</v>
      </c>
      <c r="B136" s="34"/>
      <c r="C136" s="36"/>
      <c r="D136" s="6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"/>
    </row>
    <row r="137" spans="1:15" ht="14.4" x14ac:dyDescent="0.3">
      <c r="A137" s="6">
        <v>134</v>
      </c>
      <c r="B137" s="34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3"/>
    </row>
    <row r="138" spans="1:15" ht="14.4" x14ac:dyDescent="0.3">
      <c r="A138" s="6">
        <v>135</v>
      </c>
      <c r="B138" s="34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3"/>
    </row>
    <row r="139" spans="1:15" ht="14.4" x14ac:dyDescent="0.3">
      <c r="A139" s="6">
        <v>136</v>
      </c>
      <c r="B139" s="34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3"/>
    </row>
    <row r="140" spans="1:15" ht="14.4" x14ac:dyDescent="0.3">
      <c r="A140" s="6">
        <v>137</v>
      </c>
      <c r="B140" s="34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3"/>
    </row>
    <row r="141" spans="1:15" ht="14.4" x14ac:dyDescent="0.3">
      <c r="A141" s="6">
        <v>138</v>
      </c>
      <c r="B141" s="34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3"/>
    </row>
    <row r="142" spans="1:15" ht="14.4" x14ac:dyDescent="0.3">
      <c r="A142" s="6">
        <v>139</v>
      </c>
      <c r="B142" s="34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3"/>
    </row>
    <row r="143" spans="1:15" ht="14.4" x14ac:dyDescent="0.3">
      <c r="A143" s="6">
        <v>140</v>
      </c>
      <c r="B143" s="34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3"/>
    </row>
    <row r="144" spans="1:15" ht="14.4" x14ac:dyDescent="0.3">
      <c r="A144" s="6">
        <v>141</v>
      </c>
      <c r="B144" s="34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3"/>
    </row>
    <row r="145" spans="1:15" ht="14.4" x14ac:dyDescent="0.3">
      <c r="A145" s="6">
        <v>142</v>
      </c>
      <c r="B145" s="34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3"/>
    </row>
    <row r="146" spans="1:15" ht="14.4" x14ac:dyDescent="0.3">
      <c r="A146" s="6">
        <v>143</v>
      </c>
      <c r="B146" s="34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3"/>
    </row>
    <row r="147" spans="1:15" ht="14.4" x14ac:dyDescent="0.3">
      <c r="A147" s="6">
        <v>144</v>
      </c>
      <c r="B147" s="34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3"/>
    </row>
    <row r="148" spans="1:15" ht="14.4" x14ac:dyDescent="0.3">
      <c r="A148" s="6">
        <v>145</v>
      </c>
      <c r="B148" s="34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3"/>
    </row>
    <row r="149" spans="1:15" ht="14.4" x14ac:dyDescent="0.3">
      <c r="A149" s="6">
        <v>146</v>
      </c>
      <c r="B149" s="34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3"/>
    </row>
    <row r="150" spans="1:15" ht="14.4" x14ac:dyDescent="0.3">
      <c r="A150" s="6">
        <v>147</v>
      </c>
      <c r="B150" s="34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3"/>
    </row>
    <row r="151" spans="1:15" ht="14.4" x14ac:dyDescent="0.3">
      <c r="A151" s="6">
        <v>148</v>
      </c>
      <c r="B151" s="34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3"/>
    </row>
    <row r="152" spans="1:15" ht="14.4" x14ac:dyDescent="0.3">
      <c r="A152" s="6">
        <v>149</v>
      </c>
      <c r="B152" s="34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3"/>
    </row>
    <row r="153" spans="1:15" ht="14.4" x14ac:dyDescent="0.3">
      <c r="A153" s="6">
        <v>150</v>
      </c>
      <c r="B153" s="34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3"/>
    </row>
    <row r="154" spans="1:15" ht="14.4" x14ac:dyDescent="0.3">
      <c r="A154" s="6">
        <v>151</v>
      </c>
      <c r="B154" s="34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3"/>
    </row>
    <row r="155" spans="1:15" ht="14.4" x14ac:dyDescent="0.3">
      <c r="A155" s="6">
        <v>152</v>
      </c>
      <c r="B155" s="34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3"/>
    </row>
    <row r="156" spans="1:15" ht="14.4" x14ac:dyDescent="0.3">
      <c r="A156" s="6">
        <v>153</v>
      </c>
      <c r="B156" s="34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3"/>
    </row>
    <row r="157" spans="1:15" ht="14.4" x14ac:dyDescent="0.3">
      <c r="A157" s="6">
        <v>154</v>
      </c>
      <c r="B157" s="34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3"/>
    </row>
    <row r="158" spans="1:15" ht="14.4" x14ac:dyDescent="0.3">
      <c r="A158" s="6">
        <v>155</v>
      </c>
      <c r="B158" s="34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3"/>
    </row>
    <row r="159" spans="1:15" ht="14.4" x14ac:dyDescent="0.3">
      <c r="A159" s="6">
        <v>156</v>
      </c>
      <c r="B159" s="34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3"/>
    </row>
    <row r="160" spans="1:15" ht="14.4" x14ac:dyDescent="0.3">
      <c r="A160" s="6">
        <v>157</v>
      </c>
      <c r="B160" s="34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3"/>
    </row>
    <row r="161" spans="1:19" ht="14.4" x14ac:dyDescent="0.3">
      <c r="A161" s="6">
        <v>158</v>
      </c>
      <c r="B161" s="34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3"/>
    </row>
    <row r="162" spans="1:19" ht="14.4" x14ac:dyDescent="0.3">
      <c r="A162" s="6">
        <v>159</v>
      </c>
      <c r="B162" s="34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3"/>
    </row>
    <row r="163" spans="1:19" ht="14.4" x14ac:dyDescent="0.3">
      <c r="A163" s="6">
        <v>160</v>
      </c>
      <c r="B163" s="34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3"/>
    </row>
    <row r="164" spans="1:19" ht="14.4" x14ac:dyDescent="0.3">
      <c r="A164" s="6">
        <v>161</v>
      </c>
      <c r="B164" s="34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3"/>
    </row>
    <row r="165" spans="1:19" ht="14.4" x14ac:dyDescent="0.3">
      <c r="A165" s="6">
        <v>162</v>
      </c>
      <c r="B165" s="34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3"/>
    </row>
    <row r="166" spans="1:19" ht="14.4" x14ac:dyDescent="0.3">
      <c r="A166" s="6">
        <v>163</v>
      </c>
      <c r="B166" s="34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3"/>
    </row>
    <row r="167" spans="1:19" ht="14.4" x14ac:dyDescent="0.3">
      <c r="A167" s="6">
        <v>164</v>
      </c>
      <c r="B167" s="34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3"/>
    </row>
    <row r="168" spans="1:19" ht="14.4" x14ac:dyDescent="0.3">
      <c r="A168" s="6">
        <v>165</v>
      </c>
      <c r="B168" s="34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3"/>
    </row>
    <row r="169" spans="1:19" ht="14.4" x14ac:dyDescent="0.3">
      <c r="A169" s="6">
        <v>166</v>
      </c>
      <c r="B169" s="34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3"/>
    </row>
    <row r="170" spans="1:19" ht="14.4" x14ac:dyDescent="0.3">
      <c r="A170" s="6">
        <v>167</v>
      </c>
      <c r="B170" s="34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3"/>
    </row>
    <row r="171" spans="1:19" ht="14.4" x14ac:dyDescent="0.3">
      <c r="A171" s="6">
        <v>168</v>
      </c>
      <c r="B171" s="34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3"/>
    </row>
    <row r="172" spans="1:19" ht="14.4" x14ac:dyDescent="0.3">
      <c r="A172" s="6">
        <v>169</v>
      </c>
      <c r="B172" s="34"/>
      <c r="C172" s="36"/>
      <c r="D172" s="6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"/>
    </row>
    <row r="173" spans="1:19" ht="14.4" x14ac:dyDescent="0.3">
      <c r="A173" s="6">
        <v>170</v>
      </c>
      <c r="B173" s="34"/>
      <c r="C173" s="36"/>
      <c r="D173" s="6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"/>
    </row>
    <row r="174" spans="1:19" ht="14.4" x14ac:dyDescent="0.3">
      <c r="A174" s="6">
        <v>171</v>
      </c>
      <c r="B174" s="34"/>
      <c r="C174" s="36"/>
      <c r="D174" s="6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"/>
      <c r="S174" s="60" t="s">
        <v>73</v>
      </c>
    </row>
    <row r="175" spans="1:19" ht="14.4" x14ac:dyDescent="0.3">
      <c r="A175" s="6">
        <v>172</v>
      </c>
      <c r="B175" s="34"/>
      <c r="C175" s="36"/>
      <c r="D175" s="6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"/>
    </row>
    <row r="176" spans="1:19" ht="15.75" customHeight="1" x14ac:dyDescent="0.3">
      <c r="A176" s="6">
        <v>173</v>
      </c>
      <c r="B176" s="34"/>
      <c r="C176" s="36"/>
      <c r="D176" s="6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"/>
    </row>
    <row r="177" spans="1:15" ht="14.4" x14ac:dyDescent="0.3">
      <c r="A177" s="6">
        <v>174</v>
      </c>
      <c r="B177" s="34"/>
      <c r="C177" s="36"/>
      <c r="D177" s="6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"/>
    </row>
    <row r="178" spans="1:15" ht="14.4" x14ac:dyDescent="0.3">
      <c r="A178" s="6">
        <v>175</v>
      </c>
      <c r="B178" s="34"/>
      <c r="C178" s="36"/>
      <c r="D178" s="6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"/>
    </row>
    <row r="179" spans="1:15" ht="15" customHeight="1" x14ac:dyDescent="0.3">
      <c r="A179" s="6">
        <v>176</v>
      </c>
      <c r="B179" s="34"/>
      <c r="C179" s="36"/>
      <c r="D179" s="6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"/>
    </row>
    <row r="180" spans="1:15" ht="14.4" x14ac:dyDescent="0.3">
      <c r="A180" s="6">
        <v>177</v>
      </c>
      <c r="B180" s="34"/>
      <c r="C180" s="36"/>
      <c r="D180" s="6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"/>
    </row>
    <row r="181" spans="1:15" ht="14.4" x14ac:dyDescent="0.3">
      <c r="A181" s="6">
        <v>178</v>
      </c>
      <c r="B181" s="34"/>
      <c r="C181" s="36"/>
      <c r="D181" s="6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"/>
    </row>
    <row r="182" spans="1:15" ht="14.4" x14ac:dyDescent="0.3">
      <c r="A182" s="6">
        <v>179</v>
      </c>
      <c r="B182" s="34"/>
      <c r="C182" s="36"/>
      <c r="D182" s="6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"/>
    </row>
    <row r="183" spans="1:15" ht="14.4" x14ac:dyDescent="0.3">
      <c r="A183" s="6">
        <v>180</v>
      </c>
      <c r="B183" s="34"/>
      <c r="C183" s="36"/>
      <c r="D183" s="6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"/>
    </row>
    <row r="184" spans="1:15" ht="14.4" x14ac:dyDescent="0.3">
      <c r="A184" s="6">
        <v>181</v>
      </c>
      <c r="B184" s="34"/>
      <c r="C184" s="36"/>
      <c r="D184" s="6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"/>
    </row>
    <row r="185" spans="1:15" ht="14.4" x14ac:dyDescent="0.3">
      <c r="A185" s="6">
        <v>182</v>
      </c>
      <c r="B185" s="34"/>
      <c r="C185" s="36"/>
      <c r="D185" s="6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"/>
    </row>
    <row r="186" spans="1:15" ht="14.4" x14ac:dyDescent="0.3">
      <c r="A186" s="6">
        <v>183</v>
      </c>
      <c r="B186" s="34"/>
      <c r="C186" s="36"/>
      <c r="D186" s="6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"/>
    </row>
    <row r="187" spans="1:15" ht="14.4" x14ac:dyDescent="0.3">
      <c r="A187" s="6">
        <v>184</v>
      </c>
      <c r="B187" s="34"/>
      <c r="C187" s="36"/>
      <c r="D187" s="6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"/>
    </row>
    <row r="188" spans="1:15" ht="14.4" x14ac:dyDescent="0.3">
      <c r="A188" s="6">
        <v>185</v>
      </c>
      <c r="B188" s="34"/>
      <c r="C188" s="36"/>
      <c r="D188" s="6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"/>
    </row>
    <row r="189" spans="1:15" ht="14.4" x14ac:dyDescent="0.3">
      <c r="A189" s="6">
        <v>186</v>
      </c>
      <c r="B189" s="34"/>
      <c r="C189" s="36"/>
      <c r="D189" s="6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"/>
    </row>
    <row r="190" spans="1:15" ht="14.4" x14ac:dyDescent="0.3">
      <c r="A190" s="6">
        <v>187</v>
      </c>
      <c r="B190" s="34"/>
      <c r="C190" s="36"/>
      <c r="D190" s="6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"/>
    </row>
    <row r="191" spans="1:15" ht="14.4" x14ac:dyDescent="0.3">
      <c r="A191" s="6">
        <v>188</v>
      </c>
      <c r="B191" s="34"/>
      <c r="C191" s="36"/>
      <c r="D191" s="6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"/>
    </row>
    <row r="192" spans="1:15" ht="14.4" x14ac:dyDescent="0.3">
      <c r="A192" s="6">
        <v>189</v>
      </c>
      <c r="B192" s="34"/>
      <c r="C192" s="36"/>
      <c r="D192" s="6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"/>
    </row>
    <row r="193" spans="1:15" ht="14.4" x14ac:dyDescent="0.3">
      <c r="A193" s="6">
        <v>190</v>
      </c>
      <c r="B193" s="34"/>
      <c r="C193" s="36"/>
      <c r="D193" s="6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"/>
    </row>
    <row r="194" spans="1:15" ht="14.4" x14ac:dyDescent="0.3">
      <c r="A194" s="6">
        <v>191</v>
      </c>
      <c r="B194" s="34"/>
      <c r="C194" s="36"/>
      <c r="D194" s="6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"/>
    </row>
    <row r="195" spans="1:15" ht="14.4" x14ac:dyDescent="0.3">
      <c r="A195" s="6">
        <v>192</v>
      </c>
      <c r="B195" s="34"/>
      <c r="C195" s="36"/>
      <c r="D195" s="6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"/>
    </row>
    <row r="196" spans="1:15" ht="14.4" x14ac:dyDescent="0.3">
      <c r="A196" s="6">
        <v>193</v>
      </c>
      <c r="B196" s="34"/>
      <c r="C196" s="36"/>
      <c r="D196" s="6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"/>
    </row>
    <row r="197" spans="1:15" ht="14.4" x14ac:dyDescent="0.3">
      <c r="A197" s="6">
        <v>194</v>
      </c>
      <c r="B197" s="34"/>
      <c r="C197" s="36"/>
      <c r="D197" s="6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"/>
    </row>
    <row r="198" spans="1:15" ht="14.4" x14ac:dyDescent="0.3">
      <c r="A198" s="6">
        <v>195</v>
      </c>
      <c r="B198" s="34"/>
      <c r="C198" s="36"/>
      <c r="D198" s="6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"/>
    </row>
    <row r="199" spans="1:15" ht="14.4" x14ac:dyDescent="0.3">
      <c r="A199" s="6">
        <v>196</v>
      </c>
      <c r="B199" s="34"/>
      <c r="C199" s="36"/>
      <c r="D199" s="6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"/>
    </row>
    <row r="200" spans="1:15" ht="14.4" x14ac:dyDescent="0.3">
      <c r="A200" s="6">
        <v>197</v>
      </c>
      <c r="B200" s="34"/>
      <c r="C200" s="36"/>
      <c r="D200" s="6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"/>
    </row>
    <row r="201" spans="1:15" ht="14.4" x14ac:dyDescent="0.3">
      <c r="A201" s="6">
        <v>198</v>
      </c>
      <c r="B201" s="34"/>
      <c r="C201" s="36"/>
      <c r="D201" s="6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"/>
    </row>
    <row r="202" spans="1:15" ht="14.4" x14ac:dyDescent="0.3">
      <c r="A202" s="6">
        <v>199</v>
      </c>
      <c r="B202" s="34"/>
      <c r="C202" s="36"/>
      <c r="D202" s="6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"/>
    </row>
    <row r="203" spans="1:15" ht="14.4" x14ac:dyDescent="0.3">
      <c r="A203" s="6">
        <v>200</v>
      </c>
      <c r="B203" s="34"/>
      <c r="C203" s="36"/>
      <c r="D203" s="6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"/>
    </row>
    <row r="204" spans="1:15" ht="14.4" x14ac:dyDescent="0.3">
      <c r="A204" s="6">
        <v>201</v>
      </c>
      <c r="B204" s="34"/>
      <c r="C204" s="36"/>
      <c r="D204" s="6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"/>
    </row>
    <row r="205" spans="1:15" ht="14.4" x14ac:dyDescent="0.3">
      <c r="A205" s="6">
        <v>202</v>
      </c>
      <c r="B205" s="34"/>
      <c r="C205" s="36"/>
      <c r="D205" s="6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"/>
    </row>
    <row r="206" spans="1:15" ht="14.4" x14ac:dyDescent="0.3">
      <c r="A206" s="6">
        <v>203</v>
      </c>
      <c r="B206" s="34"/>
      <c r="C206" s="36"/>
      <c r="D206" s="6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"/>
    </row>
    <row r="207" spans="1:15" ht="14.4" x14ac:dyDescent="0.3">
      <c r="A207" s="6">
        <v>204</v>
      </c>
      <c r="B207" s="34"/>
      <c r="C207" s="36"/>
      <c r="D207" s="6"/>
      <c r="E207" s="36"/>
      <c r="F207" s="36"/>
      <c r="G207" s="37"/>
      <c r="H207" s="36"/>
      <c r="I207" s="36"/>
      <c r="J207" s="36"/>
      <c r="K207" s="36"/>
      <c r="L207" s="36"/>
      <c r="M207" s="36"/>
      <c r="N207" s="37"/>
      <c r="O207" s="3"/>
    </row>
    <row r="208" spans="1:15" ht="14.4" x14ac:dyDescent="0.3">
      <c r="A208" s="6">
        <v>205</v>
      </c>
      <c r="B208" s="34"/>
      <c r="C208" s="36"/>
      <c r="D208" s="6"/>
      <c r="E208" s="36"/>
      <c r="F208" s="36"/>
      <c r="G208" s="37"/>
      <c r="H208" s="36"/>
      <c r="I208" s="36"/>
      <c r="J208" s="36"/>
      <c r="K208" s="36"/>
      <c r="L208" s="36"/>
      <c r="M208" s="36"/>
      <c r="N208" s="37"/>
      <c r="O208" s="3"/>
    </row>
    <row r="209" spans="1:15" ht="14.4" x14ac:dyDescent="0.3">
      <c r="A209" s="6">
        <v>206</v>
      </c>
      <c r="B209" s="34"/>
      <c r="C209" s="36"/>
      <c r="D209" s="6"/>
      <c r="E209" s="36"/>
      <c r="F209" s="36"/>
      <c r="G209" s="37"/>
      <c r="H209" s="36"/>
      <c r="I209" s="36"/>
      <c r="J209" s="36"/>
      <c r="K209" s="36"/>
      <c r="L209" s="36"/>
      <c r="M209" s="36"/>
      <c r="N209" s="37"/>
      <c r="O209" s="3"/>
    </row>
    <row r="210" spans="1:15" ht="14.4" x14ac:dyDescent="0.3">
      <c r="A210" s="6">
        <v>207</v>
      </c>
      <c r="B210" s="34"/>
      <c r="C210" s="36"/>
      <c r="D210" s="6"/>
      <c r="E210" s="36"/>
      <c r="F210" s="36"/>
      <c r="G210" s="37"/>
      <c r="H210" s="36"/>
      <c r="I210" s="36"/>
      <c r="J210" s="36"/>
      <c r="K210" s="36"/>
      <c r="L210" s="36"/>
      <c r="M210" s="36"/>
      <c r="N210" s="36"/>
      <c r="O210" s="3"/>
    </row>
    <row r="211" spans="1:15" ht="14.4" x14ac:dyDescent="0.3">
      <c r="A211" s="6">
        <v>208</v>
      </c>
      <c r="B211" s="34"/>
      <c r="C211" s="36"/>
      <c r="D211" s="6"/>
      <c r="E211" s="36"/>
      <c r="F211" s="36"/>
      <c r="G211" s="37"/>
      <c r="H211" s="36"/>
      <c r="I211" s="36"/>
      <c r="J211" s="36"/>
      <c r="K211" s="36"/>
      <c r="L211" s="36"/>
      <c r="M211" s="36"/>
      <c r="N211" s="36"/>
      <c r="O211" s="3"/>
    </row>
    <row r="212" spans="1:15" ht="14.4" x14ac:dyDescent="0.3">
      <c r="A212" s="6">
        <v>209</v>
      </c>
      <c r="B212" s="34"/>
      <c r="C212" s="36"/>
      <c r="D212" s="6"/>
      <c r="E212" s="36"/>
      <c r="F212" s="36"/>
      <c r="G212" s="37"/>
      <c r="H212" s="36"/>
      <c r="I212" s="36"/>
      <c r="J212" s="36"/>
      <c r="K212" s="36"/>
      <c r="L212" s="36"/>
      <c r="M212" s="36"/>
      <c r="N212" s="36"/>
      <c r="O212" s="3"/>
    </row>
    <row r="213" spans="1:15" ht="14.4" x14ac:dyDescent="0.3">
      <c r="A213" s="6">
        <v>210</v>
      </c>
      <c r="B213" s="34"/>
      <c r="C213" s="36"/>
      <c r="D213" s="6"/>
      <c r="E213" s="36"/>
      <c r="F213" s="36"/>
      <c r="G213" s="37"/>
      <c r="H213" s="36"/>
      <c r="I213" s="36"/>
      <c r="J213" s="36"/>
      <c r="K213" s="36"/>
      <c r="L213" s="36"/>
      <c r="M213" s="36"/>
      <c r="N213" s="36"/>
      <c r="O213" s="3"/>
    </row>
    <row r="214" spans="1:15" ht="14.4" x14ac:dyDescent="0.3">
      <c r="A214" s="6">
        <v>211</v>
      </c>
      <c r="B214" s="34"/>
      <c r="C214" s="36"/>
      <c r="D214" s="6"/>
      <c r="E214" s="36"/>
      <c r="F214" s="36"/>
      <c r="G214" s="37"/>
      <c r="H214" s="36"/>
      <c r="I214" s="36"/>
      <c r="J214" s="36"/>
      <c r="K214" s="36"/>
      <c r="L214" s="36"/>
      <c r="M214" s="36"/>
      <c r="N214" s="36"/>
      <c r="O214" s="3"/>
    </row>
    <row r="215" spans="1:15" ht="14.4" x14ac:dyDescent="0.3">
      <c r="A215" s="6">
        <v>212</v>
      </c>
      <c r="B215" s="34"/>
      <c r="C215" s="36"/>
      <c r="D215" s="6"/>
      <c r="E215" s="36"/>
      <c r="F215" s="36"/>
      <c r="G215" s="37"/>
      <c r="H215" s="36"/>
      <c r="I215" s="36"/>
      <c r="J215" s="36"/>
      <c r="K215" s="36"/>
      <c r="L215" s="36"/>
      <c r="M215" s="36"/>
      <c r="N215" s="36"/>
      <c r="O215" s="3"/>
    </row>
    <row r="216" spans="1:15" ht="14.4" x14ac:dyDescent="0.3">
      <c r="A216" s="6">
        <v>213</v>
      </c>
      <c r="B216" s="34"/>
      <c r="C216" s="36"/>
      <c r="D216" s="6"/>
      <c r="E216" s="36"/>
      <c r="F216" s="36"/>
      <c r="G216" s="37"/>
      <c r="H216" s="36"/>
      <c r="I216" s="36"/>
      <c r="J216" s="36"/>
      <c r="K216" s="36"/>
      <c r="L216" s="36"/>
      <c r="M216" s="36"/>
      <c r="N216" s="36"/>
      <c r="O216" s="3"/>
    </row>
    <row r="217" spans="1:15" ht="14.4" x14ac:dyDescent="0.3">
      <c r="A217" s="6">
        <v>214</v>
      </c>
      <c r="B217" s="34"/>
      <c r="C217" s="36"/>
      <c r="D217" s="6"/>
      <c r="E217" s="36"/>
      <c r="F217" s="36"/>
      <c r="G217" s="37"/>
      <c r="H217" s="36"/>
      <c r="I217" s="36"/>
      <c r="J217" s="36"/>
      <c r="K217" s="36"/>
      <c r="L217" s="36"/>
      <c r="M217" s="36"/>
      <c r="N217" s="36"/>
      <c r="O217" s="3"/>
    </row>
    <row r="218" spans="1:15" ht="14.4" x14ac:dyDescent="0.3">
      <c r="A218" s="6">
        <v>215</v>
      </c>
      <c r="B218" s="34"/>
      <c r="C218" s="36"/>
      <c r="D218" s="6"/>
      <c r="E218" s="36"/>
      <c r="F218" s="36"/>
      <c r="G218" s="37"/>
      <c r="H218" s="36"/>
      <c r="I218" s="36"/>
      <c r="J218" s="36"/>
      <c r="K218" s="36"/>
      <c r="L218" s="36"/>
      <c r="M218" s="36"/>
      <c r="N218" s="36"/>
      <c r="O218" s="3"/>
    </row>
    <row r="219" spans="1:15" ht="14.4" x14ac:dyDescent="0.3">
      <c r="A219" s="6">
        <v>216</v>
      </c>
      <c r="B219" s="34"/>
      <c r="C219" s="36"/>
      <c r="D219" s="6"/>
      <c r="E219" s="36"/>
      <c r="F219" s="36"/>
      <c r="G219" s="37"/>
      <c r="H219" s="36"/>
      <c r="I219" s="36"/>
      <c r="J219" s="36"/>
      <c r="K219" s="36"/>
      <c r="L219" s="36"/>
      <c r="M219" s="36"/>
      <c r="N219" s="36"/>
      <c r="O219" s="3"/>
    </row>
    <row r="220" spans="1:15" x14ac:dyDescent="0.25">
      <c r="B220" s="148"/>
    </row>
    <row r="221" spans="1:15" x14ac:dyDescent="0.25">
      <c r="B221" s="148"/>
    </row>
    <row r="222" spans="1:15" x14ac:dyDescent="0.25">
      <c r="O222" s="65">
        <f>SUBTOTAL(9,O4:O221)</f>
        <v>1224</v>
      </c>
    </row>
  </sheetData>
  <sortState ref="B4:O80">
    <sortCondition descending="1" ref="O4:O80"/>
  </sortState>
  <mergeCells count="18">
    <mergeCell ref="L2:L3"/>
    <mergeCell ref="N2:N3"/>
    <mergeCell ref="O2:O3"/>
    <mergeCell ref="P2:P3"/>
    <mergeCell ref="Q2:Q3"/>
    <mergeCell ref="M2:M3"/>
    <mergeCell ref="A1:N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.39375" bottom="1.39375" header="0.51180555555555496" footer="0.51180555555555496"/>
  <pageSetup paperSize="9" scale="85" firstPageNumber="0" orientation="landscape" horizontalDpi="300" verticalDpi="300" r:id="rId1"/>
  <rowBreaks count="2" manualBreakCount="2">
    <brk id="33" max="16383" man="1"/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31"/>
  <sheetViews>
    <sheetView zoomScaleNormal="100" workbookViewId="0">
      <selection activeCell="Q14" sqref="Q14"/>
    </sheetView>
  </sheetViews>
  <sheetFormatPr defaultRowHeight="13.8" x14ac:dyDescent="0.25"/>
  <cols>
    <col min="1" max="1" width="4.09765625" style="60" customWidth="1"/>
    <col min="2" max="2" width="23.09765625" style="60" customWidth="1"/>
    <col min="3" max="3" width="8" style="61" customWidth="1"/>
    <col min="4" max="4" width="17.5" style="111" customWidth="1"/>
    <col min="5" max="5" width="4.5" style="63" customWidth="1"/>
    <col min="6" max="6" width="4.3984375" style="63" customWidth="1"/>
    <col min="7" max="7" width="4.19921875" style="63" customWidth="1"/>
    <col min="8" max="8" width="5.09765625" style="63" customWidth="1"/>
    <col min="9" max="9" width="4.3984375" style="63" customWidth="1"/>
    <col min="10" max="10" width="4.5" style="63" customWidth="1"/>
    <col min="11" max="11" width="4.19921875" style="63" customWidth="1"/>
    <col min="12" max="12" width="3.8984375" style="63" customWidth="1"/>
    <col min="13" max="14" width="3.69921875" style="63" customWidth="1"/>
    <col min="15" max="15" width="12.3984375" style="65" customWidth="1"/>
    <col min="16" max="16" width="10.8984375" style="60" customWidth="1"/>
    <col min="17" max="17" width="8.8984375" style="60" customWidth="1"/>
    <col min="18" max="18" width="3.8984375" style="60" customWidth="1"/>
    <col min="19" max="21" width="3.3984375" style="60" customWidth="1"/>
    <col min="22" max="1024" width="8" style="60" customWidth="1"/>
  </cols>
  <sheetData>
    <row r="1" spans="1:17" ht="24.75" customHeight="1" x14ac:dyDescent="0.25">
      <c r="A1" s="528"/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61"/>
      <c r="P1" s="61"/>
      <c r="Q1" s="61"/>
    </row>
    <row r="2" spans="1:17" ht="62.25" customHeight="1" thickBot="1" x14ac:dyDescent="0.35">
      <c r="A2" s="524" t="s">
        <v>225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5"/>
    </row>
    <row r="3" spans="1:17" ht="18.75" customHeight="1" thickBot="1" x14ac:dyDescent="0.3">
      <c r="A3" s="529" t="s">
        <v>1</v>
      </c>
      <c r="B3" s="495" t="s">
        <v>2</v>
      </c>
      <c r="C3" s="497" t="s">
        <v>3</v>
      </c>
      <c r="D3" s="495" t="s">
        <v>4</v>
      </c>
      <c r="E3" s="499" t="s">
        <v>5</v>
      </c>
      <c r="F3" s="499" t="s">
        <v>6</v>
      </c>
      <c r="G3" s="499" t="s">
        <v>7</v>
      </c>
      <c r="H3" s="499" t="s">
        <v>8</v>
      </c>
      <c r="I3" s="499" t="s">
        <v>9</v>
      </c>
      <c r="J3" s="499" t="s">
        <v>10</v>
      </c>
      <c r="K3" s="499" t="s">
        <v>11</v>
      </c>
      <c r="L3" s="499" t="s">
        <v>12</v>
      </c>
      <c r="M3" s="499" t="s">
        <v>13</v>
      </c>
      <c r="N3" s="526" t="s">
        <v>489</v>
      </c>
      <c r="O3" s="505" t="s">
        <v>174</v>
      </c>
      <c r="P3" s="505" t="s">
        <v>520</v>
      </c>
      <c r="Q3" s="508" t="s">
        <v>14</v>
      </c>
    </row>
    <row r="4" spans="1:17" ht="54" customHeight="1" thickBot="1" x14ac:dyDescent="0.3">
      <c r="A4" s="530"/>
      <c r="B4" s="496"/>
      <c r="C4" s="498"/>
      <c r="D4" s="496"/>
      <c r="E4" s="500"/>
      <c r="F4" s="500"/>
      <c r="G4" s="500"/>
      <c r="H4" s="500"/>
      <c r="I4" s="500"/>
      <c r="J4" s="500"/>
      <c r="K4" s="500"/>
      <c r="L4" s="500"/>
      <c r="M4" s="500"/>
      <c r="N4" s="527"/>
      <c r="O4" s="506"/>
      <c r="P4" s="506"/>
      <c r="Q4" s="509"/>
    </row>
    <row r="5" spans="1:17" ht="15" thickBot="1" x14ac:dyDescent="0.35">
      <c r="A5" s="131">
        <v>1</v>
      </c>
      <c r="B5" s="382" t="s">
        <v>227</v>
      </c>
      <c r="C5" s="383">
        <v>2006</v>
      </c>
      <c r="D5" s="311" t="s">
        <v>25</v>
      </c>
      <c r="E5" s="384">
        <v>15</v>
      </c>
      <c r="F5" s="384">
        <v>15</v>
      </c>
      <c r="G5" s="384">
        <v>13</v>
      </c>
      <c r="H5" s="384">
        <v>11</v>
      </c>
      <c r="I5" s="384">
        <v>13</v>
      </c>
      <c r="J5" s="384">
        <v>11</v>
      </c>
      <c r="K5" s="385">
        <v>15</v>
      </c>
      <c r="L5" s="385">
        <v>13</v>
      </c>
      <c r="M5" s="385">
        <v>15</v>
      </c>
      <c r="N5" s="385"/>
      <c r="O5" s="149">
        <f t="shared" ref="O5:O36" si="0">SUM(E5:N5)</f>
        <v>121</v>
      </c>
      <c r="P5" s="259">
        <v>86</v>
      </c>
      <c r="Q5" s="127">
        <v>3</v>
      </c>
    </row>
    <row r="6" spans="1:17" ht="15" thickBot="1" x14ac:dyDescent="0.35">
      <c r="A6" s="25">
        <v>2</v>
      </c>
      <c r="B6" s="349" t="s">
        <v>256</v>
      </c>
      <c r="C6" s="389">
        <v>2006</v>
      </c>
      <c r="D6" s="381" t="s">
        <v>58</v>
      </c>
      <c r="E6" s="389"/>
      <c r="F6" s="389"/>
      <c r="G6" s="389">
        <v>15</v>
      </c>
      <c r="H6" s="389">
        <v>14</v>
      </c>
      <c r="I6" s="389">
        <v>14</v>
      </c>
      <c r="J6" s="389">
        <v>16</v>
      </c>
      <c r="K6" s="389">
        <v>16</v>
      </c>
      <c r="L6" s="389">
        <v>15</v>
      </c>
      <c r="M6" s="389">
        <v>16</v>
      </c>
      <c r="N6" s="389"/>
      <c r="O6" s="149">
        <f t="shared" si="0"/>
        <v>106</v>
      </c>
      <c r="P6" s="260">
        <v>92</v>
      </c>
      <c r="Q6" s="125">
        <v>1</v>
      </c>
    </row>
    <row r="7" spans="1:17" ht="15" thickBot="1" x14ac:dyDescent="0.35">
      <c r="A7" s="25">
        <v>3</v>
      </c>
      <c r="B7" s="386" t="s">
        <v>226</v>
      </c>
      <c r="C7" s="316">
        <v>2006</v>
      </c>
      <c r="D7" s="316" t="s">
        <v>31</v>
      </c>
      <c r="E7" s="387">
        <v>16</v>
      </c>
      <c r="F7" s="387">
        <v>14</v>
      </c>
      <c r="G7" s="387">
        <v>10</v>
      </c>
      <c r="H7" s="387">
        <v>8</v>
      </c>
      <c r="I7" s="387">
        <v>15</v>
      </c>
      <c r="J7" s="388">
        <v>14</v>
      </c>
      <c r="K7" s="388">
        <v>13</v>
      </c>
      <c r="L7" s="388"/>
      <c r="M7" s="388">
        <v>11</v>
      </c>
      <c r="N7" s="388"/>
      <c r="O7" s="149">
        <f t="shared" si="0"/>
        <v>101</v>
      </c>
      <c r="P7" s="260">
        <v>82</v>
      </c>
      <c r="Q7" s="125">
        <v>4</v>
      </c>
    </row>
    <row r="8" spans="1:17" ht="15" thickBot="1" x14ac:dyDescent="0.35">
      <c r="A8" s="25">
        <v>4</v>
      </c>
      <c r="B8" s="390" t="s">
        <v>242</v>
      </c>
      <c r="C8" s="379">
        <v>2007</v>
      </c>
      <c r="D8" s="391" t="s">
        <v>19</v>
      </c>
      <c r="E8" s="379"/>
      <c r="F8" s="379">
        <v>16</v>
      </c>
      <c r="G8" s="379"/>
      <c r="H8" s="379">
        <v>12</v>
      </c>
      <c r="I8" s="392">
        <v>16</v>
      </c>
      <c r="J8" s="392">
        <v>13</v>
      </c>
      <c r="K8" s="392"/>
      <c r="L8" s="392">
        <v>16</v>
      </c>
      <c r="M8" s="392">
        <v>13</v>
      </c>
      <c r="N8" s="379"/>
      <c r="O8" s="149">
        <f t="shared" si="0"/>
        <v>86</v>
      </c>
      <c r="P8" s="260">
        <v>86</v>
      </c>
      <c r="Q8" s="125">
        <v>2</v>
      </c>
    </row>
    <row r="9" spans="1:17" ht="15" thickBot="1" x14ac:dyDescent="0.35">
      <c r="A9" s="25">
        <v>5</v>
      </c>
      <c r="B9" s="393" t="s">
        <v>259</v>
      </c>
      <c r="C9" s="338">
        <v>2006</v>
      </c>
      <c r="D9" s="394" t="s">
        <v>216</v>
      </c>
      <c r="E9" s="395"/>
      <c r="F9" s="395"/>
      <c r="G9" s="395">
        <v>9</v>
      </c>
      <c r="H9" s="395"/>
      <c r="I9" s="395">
        <v>12</v>
      </c>
      <c r="J9" s="395">
        <v>12</v>
      </c>
      <c r="K9" s="395">
        <v>14</v>
      </c>
      <c r="L9" s="395">
        <v>14</v>
      </c>
      <c r="M9" s="395">
        <v>14</v>
      </c>
      <c r="N9" s="395"/>
      <c r="O9" s="149">
        <f t="shared" si="0"/>
        <v>75</v>
      </c>
      <c r="P9" s="260">
        <v>75</v>
      </c>
      <c r="Q9" s="125">
        <v>5</v>
      </c>
    </row>
    <row r="10" spans="1:17" ht="15" thickBot="1" x14ac:dyDescent="0.3">
      <c r="A10" s="25">
        <v>6</v>
      </c>
      <c r="B10" s="474" t="s">
        <v>237</v>
      </c>
      <c r="C10" s="379">
        <v>2006</v>
      </c>
      <c r="D10" s="379" t="s">
        <v>31</v>
      </c>
      <c r="E10" s="379">
        <v>5</v>
      </c>
      <c r="F10" s="379">
        <v>5</v>
      </c>
      <c r="G10" s="379"/>
      <c r="H10" s="379"/>
      <c r="I10" s="379">
        <v>11</v>
      </c>
      <c r="J10" s="379">
        <v>10</v>
      </c>
      <c r="K10" s="379">
        <v>11</v>
      </c>
      <c r="L10" s="379">
        <v>11</v>
      </c>
      <c r="M10" s="379">
        <v>12</v>
      </c>
      <c r="N10" s="395"/>
      <c r="O10" s="149">
        <f t="shared" si="0"/>
        <v>65</v>
      </c>
      <c r="P10" s="260">
        <v>65</v>
      </c>
      <c r="Q10" s="125">
        <v>6</v>
      </c>
    </row>
    <row r="11" spans="1:17" ht="15" thickBot="1" x14ac:dyDescent="0.35">
      <c r="A11" s="25">
        <v>7</v>
      </c>
      <c r="B11" s="397" t="s">
        <v>244</v>
      </c>
      <c r="C11" s="289"/>
      <c r="D11" s="359" t="s">
        <v>154</v>
      </c>
      <c r="E11" s="289"/>
      <c r="F11" s="289">
        <v>12</v>
      </c>
      <c r="G11" s="289"/>
      <c r="H11" s="289">
        <v>15</v>
      </c>
      <c r="I11" s="289">
        <v>10</v>
      </c>
      <c r="J11" s="289">
        <v>15</v>
      </c>
      <c r="K11" s="289"/>
      <c r="L11" s="289">
        <v>12</v>
      </c>
      <c r="M11" s="289"/>
      <c r="N11" s="289"/>
      <c r="O11" s="149">
        <f t="shared" si="0"/>
        <v>64</v>
      </c>
      <c r="P11" s="260">
        <v>64</v>
      </c>
      <c r="Q11" s="257">
        <v>64</v>
      </c>
    </row>
    <row r="12" spans="1:17" ht="15" thickBot="1" x14ac:dyDescent="0.35">
      <c r="A12" s="25">
        <v>8</v>
      </c>
      <c r="B12" s="397" t="s">
        <v>271</v>
      </c>
      <c r="C12" s="359">
        <v>2007</v>
      </c>
      <c r="D12" s="359" t="s">
        <v>31</v>
      </c>
      <c r="E12" s="287"/>
      <c r="F12" s="289"/>
      <c r="G12" s="289"/>
      <c r="H12" s="289">
        <v>6</v>
      </c>
      <c r="I12" s="289">
        <v>9</v>
      </c>
      <c r="J12" s="289">
        <v>9</v>
      </c>
      <c r="K12" s="289">
        <v>12</v>
      </c>
      <c r="L12" s="289">
        <v>9</v>
      </c>
      <c r="M12" s="289">
        <v>9</v>
      </c>
      <c r="N12" s="289"/>
      <c r="O12" s="149">
        <f t="shared" si="0"/>
        <v>54</v>
      </c>
      <c r="P12" s="260">
        <v>54</v>
      </c>
      <c r="Q12" s="257">
        <v>54</v>
      </c>
    </row>
    <row r="13" spans="1:17" ht="18" customHeight="1" thickBot="1" x14ac:dyDescent="0.35">
      <c r="A13" s="25">
        <v>9</v>
      </c>
      <c r="B13" s="68" t="s">
        <v>243</v>
      </c>
      <c r="C13" s="12">
        <v>2006</v>
      </c>
      <c r="D13" s="10" t="s">
        <v>25</v>
      </c>
      <c r="E13" s="12"/>
      <c r="F13" s="10">
        <v>13</v>
      </c>
      <c r="G13" s="10">
        <v>3</v>
      </c>
      <c r="H13" s="10">
        <v>3</v>
      </c>
      <c r="I13" s="10"/>
      <c r="J13" s="10">
        <v>8</v>
      </c>
      <c r="K13" s="10">
        <v>9</v>
      </c>
      <c r="L13" s="10">
        <v>10</v>
      </c>
      <c r="M13" s="10"/>
      <c r="N13" s="10"/>
      <c r="O13" s="149">
        <f t="shared" si="0"/>
        <v>46</v>
      </c>
      <c r="P13" s="260">
        <v>46</v>
      </c>
      <c r="Q13" s="257">
        <v>46</v>
      </c>
    </row>
    <row r="14" spans="1:17" ht="15" thickBot="1" x14ac:dyDescent="0.35">
      <c r="A14" s="25">
        <v>10</v>
      </c>
      <c r="B14" s="286" t="s">
        <v>229</v>
      </c>
      <c r="C14" s="287">
        <v>2007</v>
      </c>
      <c r="D14" s="287" t="s">
        <v>27</v>
      </c>
      <c r="E14" s="290">
        <v>13</v>
      </c>
      <c r="F14" s="288"/>
      <c r="G14" s="288"/>
      <c r="H14" s="288"/>
      <c r="I14" s="287">
        <v>5</v>
      </c>
      <c r="J14" s="288">
        <v>2</v>
      </c>
      <c r="K14" s="288"/>
      <c r="L14" s="287">
        <v>8</v>
      </c>
      <c r="M14" s="288">
        <v>10</v>
      </c>
      <c r="N14" s="287"/>
      <c r="O14" s="149">
        <f t="shared" si="0"/>
        <v>38</v>
      </c>
      <c r="P14" s="260">
        <v>38</v>
      </c>
      <c r="Q14" s="257">
        <v>38</v>
      </c>
    </row>
    <row r="15" spans="1:17" ht="15" thickBot="1" x14ac:dyDescent="0.35">
      <c r="A15" s="25">
        <v>11</v>
      </c>
      <c r="B15" s="286" t="s">
        <v>545</v>
      </c>
      <c r="C15" s="287"/>
      <c r="D15" s="287" t="s">
        <v>489</v>
      </c>
      <c r="E15" s="287"/>
      <c r="F15" s="287"/>
      <c r="G15" s="287"/>
      <c r="H15" s="287"/>
      <c r="I15" s="287">
        <v>7</v>
      </c>
      <c r="J15" s="287">
        <v>6</v>
      </c>
      <c r="K15" s="287">
        <v>10</v>
      </c>
      <c r="L15" s="287">
        <v>4</v>
      </c>
      <c r="M15" s="287">
        <v>7</v>
      </c>
      <c r="N15" s="287"/>
      <c r="O15" s="149">
        <f t="shared" si="0"/>
        <v>34</v>
      </c>
      <c r="P15" s="258"/>
      <c r="Q15" s="61"/>
    </row>
    <row r="16" spans="1:17" ht="15" thickBot="1" x14ac:dyDescent="0.35">
      <c r="A16" s="25">
        <v>12</v>
      </c>
      <c r="B16" s="286" t="s">
        <v>255</v>
      </c>
      <c r="C16" s="289"/>
      <c r="D16" s="287" t="s">
        <v>209</v>
      </c>
      <c r="E16" s="287"/>
      <c r="F16" s="287"/>
      <c r="G16" s="287">
        <v>16</v>
      </c>
      <c r="H16" s="287">
        <v>16</v>
      </c>
      <c r="I16" s="287"/>
      <c r="J16" s="287"/>
      <c r="K16" s="287"/>
      <c r="L16" s="287"/>
      <c r="M16" s="287"/>
      <c r="N16" s="287"/>
      <c r="O16" s="149">
        <f t="shared" si="0"/>
        <v>32</v>
      </c>
      <c r="P16" s="258"/>
      <c r="Q16" s="61"/>
    </row>
    <row r="17" spans="1:17" ht="16.5" customHeight="1" thickBot="1" x14ac:dyDescent="0.35">
      <c r="A17" s="25">
        <v>13</v>
      </c>
      <c r="B17" s="286" t="s">
        <v>228</v>
      </c>
      <c r="C17" s="287">
        <v>2006</v>
      </c>
      <c r="D17" s="287" t="s">
        <v>132</v>
      </c>
      <c r="E17" s="290">
        <v>14</v>
      </c>
      <c r="F17" s="287"/>
      <c r="G17" s="287">
        <v>14</v>
      </c>
      <c r="H17" s="287"/>
      <c r="I17" s="287"/>
      <c r="J17" s="288"/>
      <c r="K17" s="288"/>
      <c r="L17" s="288"/>
      <c r="M17" s="288"/>
      <c r="N17" s="287"/>
      <c r="O17" s="149">
        <f t="shared" si="0"/>
        <v>28</v>
      </c>
      <c r="P17" s="258"/>
      <c r="Q17" s="61"/>
    </row>
    <row r="18" spans="1:17" ht="15" thickBot="1" x14ac:dyDescent="0.35">
      <c r="A18" s="25">
        <v>14</v>
      </c>
      <c r="B18" s="286" t="s">
        <v>258</v>
      </c>
      <c r="C18" s="289"/>
      <c r="D18" s="289" t="s">
        <v>209</v>
      </c>
      <c r="E18" s="289"/>
      <c r="F18" s="289"/>
      <c r="G18" s="289">
        <v>11</v>
      </c>
      <c r="H18" s="289">
        <v>10</v>
      </c>
      <c r="I18" s="289"/>
      <c r="J18" s="289"/>
      <c r="K18" s="289"/>
      <c r="L18" s="289"/>
      <c r="M18" s="289"/>
      <c r="N18" s="289"/>
      <c r="O18" s="149">
        <f t="shared" si="0"/>
        <v>21</v>
      </c>
      <c r="P18" s="258"/>
      <c r="Q18" s="61"/>
    </row>
    <row r="19" spans="1:17" ht="15" thickBot="1" x14ac:dyDescent="0.35">
      <c r="A19" s="25">
        <v>15</v>
      </c>
      <c r="B19" s="286" t="s">
        <v>233</v>
      </c>
      <c r="C19" s="289">
        <v>2007</v>
      </c>
      <c r="D19" s="287" t="s">
        <v>27</v>
      </c>
      <c r="E19" s="289">
        <v>9</v>
      </c>
      <c r="F19" s="290">
        <v>11</v>
      </c>
      <c r="G19" s="290"/>
      <c r="H19" s="290"/>
      <c r="I19" s="290"/>
      <c r="J19" s="289"/>
      <c r="K19" s="289"/>
      <c r="L19" s="290"/>
      <c r="M19" s="289"/>
      <c r="N19" s="289"/>
      <c r="O19" s="149">
        <f t="shared" si="0"/>
        <v>20</v>
      </c>
      <c r="P19" s="258"/>
      <c r="Q19" s="61"/>
    </row>
    <row r="20" spans="1:17" ht="15" thickBot="1" x14ac:dyDescent="0.35">
      <c r="A20" s="25">
        <v>16</v>
      </c>
      <c r="B20" s="291" t="s">
        <v>247</v>
      </c>
      <c r="C20" s="366"/>
      <c r="D20" s="293" t="s">
        <v>154</v>
      </c>
      <c r="E20" s="293"/>
      <c r="F20" s="293">
        <v>9</v>
      </c>
      <c r="G20" s="293"/>
      <c r="H20" s="293">
        <v>9</v>
      </c>
      <c r="I20" s="293"/>
      <c r="J20" s="293"/>
      <c r="K20" s="293"/>
      <c r="L20" s="293"/>
      <c r="M20" s="293"/>
      <c r="N20" s="293"/>
      <c r="O20" s="149">
        <f t="shared" si="0"/>
        <v>18</v>
      </c>
      <c r="P20" s="258"/>
      <c r="Q20" s="61"/>
    </row>
    <row r="21" spans="1:17" ht="15" thickBot="1" x14ac:dyDescent="0.35">
      <c r="A21" s="25">
        <v>17</v>
      </c>
      <c r="B21" s="44" t="s">
        <v>804</v>
      </c>
      <c r="C21" s="37">
        <v>2006</v>
      </c>
      <c r="D21" s="6" t="s">
        <v>27</v>
      </c>
      <c r="E21" s="37"/>
      <c r="F21" s="37"/>
      <c r="G21" s="37"/>
      <c r="H21" s="37"/>
      <c r="I21" s="37"/>
      <c r="J21" s="37">
        <v>4</v>
      </c>
      <c r="K21" s="37"/>
      <c r="L21" s="37">
        <v>7</v>
      </c>
      <c r="M21" s="37">
        <v>6</v>
      </c>
      <c r="N21" s="37"/>
      <c r="O21" s="149">
        <f t="shared" si="0"/>
        <v>17</v>
      </c>
      <c r="P21" s="258"/>
      <c r="Q21" s="61"/>
    </row>
    <row r="22" spans="1:17" ht="15" thickBot="1" x14ac:dyDescent="0.35">
      <c r="A22" s="25">
        <v>18</v>
      </c>
      <c r="B22" s="286" t="s">
        <v>236</v>
      </c>
      <c r="C22" s="287">
        <v>2006</v>
      </c>
      <c r="D22" s="287" t="s">
        <v>132</v>
      </c>
      <c r="E22" s="290">
        <v>6</v>
      </c>
      <c r="F22" s="290"/>
      <c r="G22" s="290">
        <v>7</v>
      </c>
      <c r="H22" s="290">
        <v>2</v>
      </c>
      <c r="I22" s="290"/>
      <c r="J22" s="290"/>
      <c r="K22" s="290"/>
      <c r="L22" s="290"/>
      <c r="M22" s="290"/>
      <c r="N22" s="289"/>
      <c r="O22" s="149">
        <f t="shared" si="0"/>
        <v>15</v>
      </c>
      <c r="P22" s="151"/>
      <c r="Q22" s="61"/>
    </row>
    <row r="23" spans="1:17" ht="15" thickBot="1" x14ac:dyDescent="0.35">
      <c r="A23" s="25">
        <v>19</v>
      </c>
      <c r="B23" s="286" t="s">
        <v>235</v>
      </c>
      <c r="C23" s="289">
        <v>2006</v>
      </c>
      <c r="D23" s="289" t="s">
        <v>17</v>
      </c>
      <c r="E23" s="289">
        <v>7</v>
      </c>
      <c r="F23" s="289">
        <v>6</v>
      </c>
      <c r="G23" s="289"/>
      <c r="H23" s="289"/>
      <c r="I23" s="289"/>
      <c r="J23" s="289"/>
      <c r="K23" s="289"/>
      <c r="L23" s="289"/>
      <c r="M23" s="289"/>
      <c r="N23" s="289"/>
      <c r="O23" s="149">
        <f t="shared" si="0"/>
        <v>13</v>
      </c>
      <c r="P23" s="151"/>
      <c r="Q23" s="61"/>
    </row>
    <row r="24" spans="1:17" ht="15" thickBot="1" x14ac:dyDescent="0.35">
      <c r="A24" s="25">
        <v>20</v>
      </c>
      <c r="B24" s="286" t="s">
        <v>269</v>
      </c>
      <c r="C24" s="287"/>
      <c r="D24" s="287" t="s">
        <v>27</v>
      </c>
      <c r="E24" s="287"/>
      <c r="F24" s="287"/>
      <c r="G24" s="287"/>
      <c r="H24" s="287">
        <v>13</v>
      </c>
      <c r="I24" s="287"/>
      <c r="J24" s="287"/>
      <c r="K24" s="287"/>
      <c r="L24" s="287"/>
      <c r="M24" s="287"/>
      <c r="N24" s="287"/>
      <c r="O24" s="149">
        <f t="shared" si="0"/>
        <v>13</v>
      </c>
      <c r="P24" s="151"/>
      <c r="Q24" s="61"/>
    </row>
    <row r="25" spans="1:17" ht="15" thickBot="1" x14ac:dyDescent="0.35">
      <c r="A25" s="25">
        <v>21</v>
      </c>
      <c r="B25" s="68" t="s">
        <v>238</v>
      </c>
      <c r="C25" s="12">
        <v>2007</v>
      </c>
      <c r="D25" s="10" t="s">
        <v>84</v>
      </c>
      <c r="E25" s="13">
        <v>4</v>
      </c>
      <c r="F25" s="13"/>
      <c r="G25" s="13"/>
      <c r="H25" s="13"/>
      <c r="I25" s="13"/>
      <c r="J25" s="13">
        <v>3</v>
      </c>
      <c r="K25" s="13"/>
      <c r="L25" s="13">
        <v>6</v>
      </c>
      <c r="M25" s="13"/>
      <c r="N25" s="12"/>
      <c r="O25" s="149">
        <f t="shared" si="0"/>
        <v>13</v>
      </c>
      <c r="P25" s="151"/>
      <c r="Q25" s="61"/>
    </row>
    <row r="26" spans="1:17" ht="15" thickBot="1" x14ac:dyDescent="0.35">
      <c r="A26" s="25">
        <v>22</v>
      </c>
      <c r="B26" s="286" t="s">
        <v>230</v>
      </c>
      <c r="C26" s="287">
        <v>2006</v>
      </c>
      <c r="D26" s="287" t="s">
        <v>17</v>
      </c>
      <c r="E26" s="288">
        <v>12</v>
      </c>
      <c r="F26" s="288"/>
      <c r="G26" s="288"/>
      <c r="H26" s="288"/>
      <c r="I26" s="288"/>
      <c r="J26" s="288"/>
      <c r="K26" s="288"/>
      <c r="L26" s="288"/>
      <c r="M26" s="287"/>
      <c r="N26" s="287"/>
      <c r="O26" s="149">
        <f t="shared" si="0"/>
        <v>12</v>
      </c>
      <c r="P26" s="151"/>
      <c r="Q26" s="61"/>
    </row>
    <row r="27" spans="1:17" ht="15" thickBot="1" x14ac:dyDescent="0.35">
      <c r="A27" s="25">
        <v>23</v>
      </c>
      <c r="B27" s="397" t="s">
        <v>257</v>
      </c>
      <c r="C27" s="359"/>
      <c r="D27" s="360" t="s">
        <v>107</v>
      </c>
      <c r="E27" s="287"/>
      <c r="F27" s="287"/>
      <c r="G27" s="287">
        <v>12</v>
      </c>
      <c r="H27" s="287"/>
      <c r="I27" s="287"/>
      <c r="J27" s="287"/>
      <c r="K27" s="287"/>
      <c r="L27" s="287"/>
      <c r="M27" s="287"/>
      <c r="N27" s="287"/>
      <c r="O27" s="149">
        <f t="shared" si="0"/>
        <v>12</v>
      </c>
      <c r="P27" s="151"/>
      <c r="Q27" s="61"/>
    </row>
    <row r="28" spans="1:17" ht="15" thickBot="1" x14ac:dyDescent="0.35">
      <c r="A28" s="25">
        <v>24</v>
      </c>
      <c r="B28" s="44" t="s">
        <v>266</v>
      </c>
      <c r="C28" s="72"/>
      <c r="D28" s="72" t="s">
        <v>267</v>
      </c>
      <c r="E28" s="72"/>
      <c r="F28" s="72"/>
      <c r="G28" s="72">
        <v>2</v>
      </c>
      <c r="H28" s="72"/>
      <c r="I28" s="72">
        <v>6</v>
      </c>
      <c r="J28" s="72"/>
      <c r="K28" s="72"/>
      <c r="L28" s="72"/>
      <c r="M28" s="72">
        <v>4</v>
      </c>
      <c r="N28" s="72"/>
      <c r="O28" s="149">
        <f t="shared" si="0"/>
        <v>12</v>
      </c>
      <c r="P28" s="151"/>
      <c r="Q28" s="61"/>
    </row>
    <row r="29" spans="1:17" ht="15" thickBot="1" x14ac:dyDescent="0.35">
      <c r="A29" s="25">
        <v>25</v>
      </c>
      <c r="B29" s="286" t="s">
        <v>231</v>
      </c>
      <c r="C29" s="287">
        <v>2007</v>
      </c>
      <c r="D29" s="287" t="s">
        <v>19</v>
      </c>
      <c r="E29" s="287">
        <v>11</v>
      </c>
      <c r="F29" s="288"/>
      <c r="G29" s="288"/>
      <c r="H29" s="288"/>
      <c r="I29" s="288"/>
      <c r="J29" s="288"/>
      <c r="K29" s="288"/>
      <c r="L29" s="288"/>
      <c r="M29" s="287"/>
      <c r="N29" s="289"/>
      <c r="O29" s="149">
        <f t="shared" si="0"/>
        <v>11</v>
      </c>
      <c r="P29" s="151"/>
      <c r="Q29" s="61"/>
    </row>
    <row r="30" spans="1:17" ht="16.5" customHeight="1" thickBot="1" x14ac:dyDescent="0.35">
      <c r="A30" s="25">
        <v>26</v>
      </c>
      <c r="B30" s="286" t="s">
        <v>232</v>
      </c>
      <c r="C30" s="287">
        <v>2007</v>
      </c>
      <c r="D30" s="287" t="s">
        <v>100</v>
      </c>
      <c r="E30" s="287">
        <v>10</v>
      </c>
      <c r="F30" s="288"/>
      <c r="G30" s="288"/>
      <c r="H30" s="288"/>
      <c r="I30" s="288"/>
      <c r="J30" s="288"/>
      <c r="K30" s="288"/>
      <c r="L30" s="288"/>
      <c r="M30" s="287">
        <v>1</v>
      </c>
      <c r="N30" s="287"/>
      <c r="O30" s="149">
        <f t="shared" si="0"/>
        <v>11</v>
      </c>
      <c r="P30" s="61"/>
      <c r="Q30" s="61"/>
    </row>
    <row r="31" spans="1:17" ht="15" thickBot="1" x14ac:dyDescent="0.35">
      <c r="A31" s="25">
        <v>27</v>
      </c>
      <c r="B31" s="68" t="s">
        <v>245</v>
      </c>
      <c r="C31" s="12"/>
      <c r="D31" s="10" t="s">
        <v>246</v>
      </c>
      <c r="E31" s="12"/>
      <c r="F31" s="12">
        <v>10</v>
      </c>
      <c r="G31" s="12"/>
      <c r="H31" s="12"/>
      <c r="I31" s="12"/>
      <c r="J31" s="12"/>
      <c r="K31" s="12"/>
      <c r="L31" s="12"/>
      <c r="M31" s="12"/>
      <c r="N31" s="12"/>
      <c r="O31" s="149">
        <f t="shared" si="0"/>
        <v>10</v>
      </c>
      <c r="P31" s="61"/>
      <c r="Q31" s="61"/>
    </row>
    <row r="32" spans="1:17" ht="15" thickBot="1" x14ac:dyDescent="0.35">
      <c r="A32" s="25">
        <v>28</v>
      </c>
      <c r="B32" s="68" t="s">
        <v>234</v>
      </c>
      <c r="C32" s="10">
        <v>2006</v>
      </c>
      <c r="D32" s="10" t="s">
        <v>84</v>
      </c>
      <c r="E32" s="10">
        <v>8</v>
      </c>
      <c r="F32" s="10"/>
      <c r="G32" s="10"/>
      <c r="H32" s="10"/>
      <c r="I32" s="145">
        <v>1</v>
      </c>
      <c r="J32" s="145"/>
      <c r="K32" s="145"/>
      <c r="L32" s="145"/>
      <c r="M32" s="145"/>
      <c r="N32" s="10"/>
      <c r="O32" s="149">
        <f t="shared" si="0"/>
        <v>9</v>
      </c>
      <c r="P32" s="61"/>
      <c r="Q32" s="61"/>
    </row>
    <row r="33" spans="1:17" ht="15" thickBot="1" x14ac:dyDescent="0.35">
      <c r="A33" s="25">
        <v>29</v>
      </c>
      <c r="B33" s="36" t="s">
        <v>662</v>
      </c>
      <c r="C33" s="36">
        <v>2007</v>
      </c>
      <c r="D33" s="37" t="s">
        <v>361</v>
      </c>
      <c r="E33" s="37"/>
      <c r="F33" s="37"/>
      <c r="G33" s="37"/>
      <c r="H33" s="37"/>
      <c r="I33" s="37"/>
      <c r="J33" s="37">
        <v>7</v>
      </c>
      <c r="K33" s="37"/>
      <c r="L33" s="37"/>
      <c r="M33" s="37">
        <v>2</v>
      </c>
      <c r="N33" s="37"/>
      <c r="O33" s="149">
        <f t="shared" si="0"/>
        <v>9</v>
      </c>
      <c r="P33" s="61"/>
      <c r="Q33" s="61"/>
    </row>
    <row r="34" spans="1:17" ht="15" thickBot="1" x14ac:dyDescent="0.35">
      <c r="A34" s="25">
        <v>31</v>
      </c>
      <c r="B34" s="68" t="s">
        <v>248</v>
      </c>
      <c r="C34" s="10"/>
      <c r="D34" s="10" t="s">
        <v>27</v>
      </c>
      <c r="E34" s="10"/>
      <c r="F34" s="10">
        <v>8</v>
      </c>
      <c r="G34" s="10"/>
      <c r="H34" s="10"/>
      <c r="I34" s="10"/>
      <c r="J34" s="10"/>
      <c r="K34" s="10"/>
      <c r="L34" s="10"/>
      <c r="M34" s="10"/>
      <c r="N34" s="10"/>
      <c r="O34" s="149">
        <f t="shared" si="0"/>
        <v>8</v>
      </c>
      <c r="P34" s="61"/>
      <c r="Q34" s="61"/>
    </row>
    <row r="35" spans="1:17" ht="15" thickBot="1" x14ac:dyDescent="0.35">
      <c r="A35" s="25">
        <v>32</v>
      </c>
      <c r="B35" s="472" t="s">
        <v>260</v>
      </c>
      <c r="C35" s="72"/>
      <c r="D35" s="72" t="s">
        <v>107</v>
      </c>
      <c r="E35" s="72"/>
      <c r="F35" s="72"/>
      <c r="G35" s="72">
        <v>8</v>
      </c>
      <c r="H35" s="72"/>
      <c r="I35" s="72"/>
      <c r="J35" s="72"/>
      <c r="K35" s="72"/>
      <c r="L35" s="72"/>
      <c r="M35" s="72"/>
      <c r="N35" s="72"/>
      <c r="O35" s="149">
        <f t="shared" si="0"/>
        <v>8</v>
      </c>
      <c r="P35" s="61"/>
      <c r="Q35" s="61"/>
    </row>
    <row r="36" spans="1:17" ht="15" thickBot="1" x14ac:dyDescent="0.35">
      <c r="A36" s="25">
        <v>33</v>
      </c>
      <c r="B36" s="68" t="s">
        <v>544</v>
      </c>
      <c r="C36" s="12"/>
      <c r="D36" s="10" t="s">
        <v>216</v>
      </c>
      <c r="E36" s="12"/>
      <c r="F36" s="12"/>
      <c r="G36" s="12"/>
      <c r="H36" s="12"/>
      <c r="I36" s="12">
        <v>8</v>
      </c>
      <c r="J36" s="12"/>
      <c r="K36" s="12"/>
      <c r="L36" s="12"/>
      <c r="M36" s="12"/>
      <c r="N36" s="12"/>
      <c r="O36" s="149">
        <f t="shared" si="0"/>
        <v>8</v>
      </c>
      <c r="P36" s="61"/>
      <c r="Q36" s="61"/>
    </row>
    <row r="37" spans="1:17" ht="15" thickBot="1" x14ac:dyDescent="0.35">
      <c r="A37" s="25">
        <v>34</v>
      </c>
      <c r="B37" s="471" t="s">
        <v>618</v>
      </c>
      <c r="C37" s="471"/>
      <c r="D37" s="39" t="s">
        <v>25</v>
      </c>
      <c r="E37" s="39"/>
      <c r="F37" s="39"/>
      <c r="G37" s="39"/>
      <c r="H37" s="39"/>
      <c r="I37" s="39"/>
      <c r="J37" s="39"/>
      <c r="K37" s="39">
        <v>8</v>
      </c>
      <c r="L37" s="39"/>
      <c r="M37" s="39"/>
      <c r="N37" s="39"/>
      <c r="O37" s="149">
        <f t="shared" ref="O37:O68" si="1">SUM(E37:N37)</f>
        <v>8</v>
      </c>
      <c r="P37" s="61"/>
      <c r="Q37" s="61"/>
    </row>
    <row r="38" spans="1:17" ht="15" thickBot="1" x14ac:dyDescent="0.35">
      <c r="A38" s="25">
        <v>35</v>
      </c>
      <c r="B38" s="68" t="s">
        <v>619</v>
      </c>
      <c r="C38" s="12"/>
      <c r="D38" s="12" t="s">
        <v>25</v>
      </c>
      <c r="E38" s="10"/>
      <c r="F38" s="12"/>
      <c r="G38" s="12"/>
      <c r="H38" s="12"/>
      <c r="I38" s="12"/>
      <c r="J38" s="12">
        <v>1</v>
      </c>
      <c r="K38" s="12">
        <v>7</v>
      </c>
      <c r="L38" s="12"/>
      <c r="M38" s="12"/>
      <c r="N38" s="12"/>
      <c r="O38" s="149">
        <f t="shared" si="1"/>
        <v>8</v>
      </c>
      <c r="P38" s="61"/>
      <c r="Q38" s="61"/>
    </row>
    <row r="39" spans="1:17" ht="15" thickBot="1" x14ac:dyDescent="0.35">
      <c r="A39" s="25">
        <v>36</v>
      </c>
      <c r="B39" s="44" t="s">
        <v>802</v>
      </c>
      <c r="C39" s="37"/>
      <c r="D39" s="6" t="s">
        <v>803</v>
      </c>
      <c r="E39" s="37"/>
      <c r="F39" s="37"/>
      <c r="G39" s="37"/>
      <c r="H39" s="37"/>
      <c r="I39" s="37"/>
      <c r="J39" s="37"/>
      <c r="K39" s="37"/>
      <c r="L39" s="37"/>
      <c r="M39" s="37">
        <v>8</v>
      </c>
      <c r="N39" s="37"/>
      <c r="O39" s="149">
        <f t="shared" si="1"/>
        <v>8</v>
      </c>
      <c r="P39" s="61"/>
      <c r="Q39" s="61"/>
    </row>
    <row r="40" spans="1:17" ht="15" thickBot="1" x14ac:dyDescent="0.35">
      <c r="A40" s="25">
        <v>37</v>
      </c>
      <c r="B40" s="68" t="s">
        <v>249</v>
      </c>
      <c r="C40" s="133"/>
      <c r="D40" s="133" t="s">
        <v>250</v>
      </c>
      <c r="E40" s="133"/>
      <c r="F40" s="133">
        <v>7</v>
      </c>
      <c r="G40" s="133"/>
      <c r="H40" s="133"/>
      <c r="I40" s="133"/>
      <c r="J40" s="133"/>
      <c r="K40" s="133"/>
      <c r="L40" s="133"/>
      <c r="M40" s="133"/>
      <c r="N40" s="133"/>
      <c r="O40" s="149">
        <f t="shared" si="1"/>
        <v>7</v>
      </c>
      <c r="P40" s="61"/>
      <c r="Q40" s="61"/>
    </row>
    <row r="41" spans="1:17" ht="15" thickBot="1" x14ac:dyDescent="0.35">
      <c r="A41" s="25">
        <v>38</v>
      </c>
      <c r="B41" s="44" t="s">
        <v>270</v>
      </c>
      <c r="C41" s="72"/>
      <c r="D41" s="73" t="s">
        <v>265</v>
      </c>
      <c r="E41" s="72"/>
      <c r="F41" s="72"/>
      <c r="G41" s="72"/>
      <c r="H41" s="72">
        <v>7</v>
      </c>
      <c r="I41" s="72"/>
      <c r="J41" s="72"/>
      <c r="K41" s="72"/>
      <c r="L41" s="72"/>
      <c r="M41" s="72"/>
      <c r="N41" s="72"/>
      <c r="O41" s="149">
        <f t="shared" si="1"/>
        <v>7</v>
      </c>
      <c r="P41" s="61"/>
      <c r="Q41" s="61"/>
    </row>
    <row r="42" spans="1:17" ht="15" thickBot="1" x14ac:dyDescent="0.35">
      <c r="A42" s="25">
        <v>39</v>
      </c>
      <c r="B42" s="36" t="s">
        <v>261</v>
      </c>
      <c r="C42" s="73"/>
      <c r="D42" s="73" t="s">
        <v>262</v>
      </c>
      <c r="E42" s="73"/>
      <c r="F42" s="73"/>
      <c r="G42" s="73">
        <v>6</v>
      </c>
      <c r="H42" s="73"/>
      <c r="I42" s="73"/>
      <c r="J42" s="73"/>
      <c r="K42" s="73"/>
      <c r="L42" s="73"/>
      <c r="M42" s="73"/>
      <c r="N42" s="73"/>
      <c r="O42" s="149">
        <f t="shared" si="1"/>
        <v>6</v>
      </c>
    </row>
    <row r="43" spans="1:17" ht="15" thickBot="1" x14ac:dyDescent="0.35">
      <c r="A43" s="25">
        <v>40</v>
      </c>
      <c r="B43" s="44" t="s">
        <v>268</v>
      </c>
      <c r="C43" s="73"/>
      <c r="D43" s="73" t="s">
        <v>209</v>
      </c>
      <c r="E43" s="73"/>
      <c r="F43" s="73"/>
      <c r="G43" s="73">
        <v>1</v>
      </c>
      <c r="H43" s="73">
        <v>5</v>
      </c>
      <c r="I43" s="73"/>
      <c r="J43" s="73"/>
      <c r="K43" s="73"/>
      <c r="L43" s="73"/>
      <c r="M43" s="73"/>
      <c r="N43" s="72"/>
      <c r="O43" s="149">
        <f t="shared" si="1"/>
        <v>6</v>
      </c>
    </row>
    <row r="44" spans="1:17" ht="15" thickBot="1" x14ac:dyDescent="0.35">
      <c r="A44" s="25">
        <v>41</v>
      </c>
      <c r="B44" s="36" t="s">
        <v>620</v>
      </c>
      <c r="C44" s="473"/>
      <c r="D44" s="80" t="s">
        <v>25</v>
      </c>
      <c r="E44" s="80"/>
      <c r="F44" s="80"/>
      <c r="G44" s="80"/>
      <c r="H44" s="80"/>
      <c r="I44" s="80"/>
      <c r="J44" s="80"/>
      <c r="K44" s="80">
        <v>6</v>
      </c>
      <c r="L44" s="80"/>
      <c r="M44" s="80"/>
      <c r="N44" s="80"/>
      <c r="O44" s="149">
        <f t="shared" si="1"/>
        <v>6</v>
      </c>
    </row>
    <row r="45" spans="1:17" ht="15" thickBot="1" x14ac:dyDescent="0.35">
      <c r="A45" s="25">
        <v>42</v>
      </c>
      <c r="B45" s="44" t="s">
        <v>263</v>
      </c>
      <c r="C45" s="72"/>
      <c r="D45" s="73" t="s">
        <v>209</v>
      </c>
      <c r="E45" s="72"/>
      <c r="F45" s="72"/>
      <c r="G45" s="72">
        <v>5</v>
      </c>
      <c r="H45" s="72"/>
      <c r="I45" s="72"/>
      <c r="J45" s="72"/>
      <c r="K45" s="72"/>
      <c r="L45" s="72"/>
      <c r="M45" s="72"/>
      <c r="N45" s="72"/>
      <c r="O45" s="149">
        <f t="shared" si="1"/>
        <v>5</v>
      </c>
    </row>
    <row r="46" spans="1:17" ht="15" thickBot="1" x14ac:dyDescent="0.35">
      <c r="A46" s="25">
        <v>43</v>
      </c>
      <c r="B46" s="68" t="s">
        <v>264</v>
      </c>
      <c r="C46" s="10"/>
      <c r="D46" s="10" t="s">
        <v>265</v>
      </c>
      <c r="E46" s="10"/>
      <c r="F46" s="10"/>
      <c r="G46" s="10">
        <v>4</v>
      </c>
      <c r="H46" s="10">
        <v>1</v>
      </c>
      <c r="I46" s="10"/>
      <c r="J46" s="10"/>
      <c r="K46" s="10"/>
      <c r="L46" s="10"/>
      <c r="M46" s="10"/>
      <c r="N46" s="10"/>
      <c r="O46" s="149">
        <f t="shared" si="1"/>
        <v>5</v>
      </c>
    </row>
    <row r="47" spans="1:17" ht="15" thickBot="1" x14ac:dyDescent="0.35">
      <c r="A47" s="25">
        <v>44</v>
      </c>
      <c r="B47" s="44" t="s">
        <v>621</v>
      </c>
      <c r="C47" s="72"/>
      <c r="D47" s="73" t="s">
        <v>17</v>
      </c>
      <c r="E47" s="72"/>
      <c r="F47" s="72"/>
      <c r="G47" s="72"/>
      <c r="H47" s="72"/>
      <c r="I47" s="72"/>
      <c r="J47" s="72"/>
      <c r="K47" s="72">
        <v>5</v>
      </c>
      <c r="L47" s="72"/>
      <c r="M47" s="72"/>
      <c r="N47" s="72"/>
      <c r="O47" s="149">
        <f t="shared" si="1"/>
        <v>5</v>
      </c>
    </row>
    <row r="48" spans="1:17" ht="15" thickBot="1" x14ac:dyDescent="0.3">
      <c r="A48" s="25">
        <v>45</v>
      </c>
      <c r="B48" s="24" t="s">
        <v>663</v>
      </c>
      <c r="C48" s="73">
        <v>2007</v>
      </c>
      <c r="D48" s="73" t="s">
        <v>664</v>
      </c>
      <c r="E48" s="73"/>
      <c r="F48" s="73"/>
      <c r="G48" s="73"/>
      <c r="H48" s="73"/>
      <c r="I48" s="73"/>
      <c r="J48" s="73">
        <v>5</v>
      </c>
      <c r="K48" s="73"/>
      <c r="L48" s="73"/>
      <c r="M48" s="73"/>
      <c r="N48" s="73"/>
      <c r="O48" s="149">
        <f t="shared" si="1"/>
        <v>5</v>
      </c>
    </row>
    <row r="49" spans="1:15" ht="15" thickBot="1" x14ac:dyDescent="0.35">
      <c r="A49" s="25">
        <v>46</v>
      </c>
      <c r="B49" s="68" t="s">
        <v>549</v>
      </c>
      <c r="C49" s="12"/>
      <c r="D49" s="10"/>
      <c r="E49" s="12"/>
      <c r="F49" s="12"/>
      <c r="G49" s="12"/>
      <c r="H49" s="12"/>
      <c r="I49" s="12">
        <v>2</v>
      </c>
      <c r="J49" s="12"/>
      <c r="K49" s="12"/>
      <c r="L49" s="12"/>
      <c r="M49" s="12">
        <v>3</v>
      </c>
      <c r="N49" s="12"/>
      <c r="O49" s="149">
        <f t="shared" si="1"/>
        <v>5</v>
      </c>
    </row>
    <row r="50" spans="1:15" ht="15" thickBot="1" x14ac:dyDescent="0.35">
      <c r="A50" s="25">
        <v>47</v>
      </c>
      <c r="B50" s="44" t="s">
        <v>700</v>
      </c>
      <c r="C50" s="37"/>
      <c r="D50" s="6" t="s">
        <v>23</v>
      </c>
      <c r="E50" s="37"/>
      <c r="F50" s="37"/>
      <c r="G50" s="37"/>
      <c r="H50" s="37"/>
      <c r="I50" s="37"/>
      <c r="J50" s="37"/>
      <c r="K50" s="37"/>
      <c r="L50" s="37">
        <v>5</v>
      </c>
      <c r="M50" s="37"/>
      <c r="N50" s="37"/>
      <c r="O50" s="149">
        <f t="shared" si="1"/>
        <v>5</v>
      </c>
    </row>
    <row r="51" spans="1:15" ht="15" thickBot="1" x14ac:dyDescent="0.35">
      <c r="A51" s="25">
        <v>48</v>
      </c>
      <c r="B51" s="44" t="s">
        <v>805</v>
      </c>
      <c r="C51" s="37"/>
      <c r="D51" s="6" t="s">
        <v>768</v>
      </c>
      <c r="E51" s="37"/>
      <c r="F51" s="37"/>
      <c r="G51" s="37"/>
      <c r="H51" s="37"/>
      <c r="I51" s="37"/>
      <c r="J51" s="37"/>
      <c r="K51" s="37"/>
      <c r="L51" s="37"/>
      <c r="M51" s="37">
        <v>5</v>
      </c>
      <c r="N51" s="37"/>
      <c r="O51" s="149">
        <f t="shared" si="1"/>
        <v>5</v>
      </c>
    </row>
    <row r="52" spans="1:15" ht="15" thickBot="1" x14ac:dyDescent="0.35">
      <c r="A52" s="25">
        <v>49</v>
      </c>
      <c r="B52" s="68" t="s">
        <v>251</v>
      </c>
      <c r="C52" s="12"/>
      <c r="D52" s="10" t="s">
        <v>154</v>
      </c>
      <c r="E52" s="12"/>
      <c r="F52" s="12">
        <v>4</v>
      </c>
      <c r="G52" s="12"/>
      <c r="H52" s="12"/>
      <c r="I52" s="12"/>
      <c r="J52" s="12"/>
      <c r="K52" s="12"/>
      <c r="L52" s="12"/>
      <c r="M52" s="12"/>
      <c r="N52" s="12"/>
      <c r="O52" s="149">
        <f t="shared" si="1"/>
        <v>4</v>
      </c>
    </row>
    <row r="53" spans="1:15" ht="15" thickBot="1" x14ac:dyDescent="0.35">
      <c r="A53" s="25">
        <v>50</v>
      </c>
      <c r="B53" s="68" t="s">
        <v>272</v>
      </c>
      <c r="C53" s="12"/>
      <c r="D53" s="10" t="s">
        <v>31</v>
      </c>
      <c r="E53" s="12"/>
      <c r="F53" s="12"/>
      <c r="G53" s="12"/>
      <c r="H53" s="12">
        <v>4</v>
      </c>
      <c r="I53" s="12"/>
      <c r="J53" s="12"/>
      <c r="K53" s="12"/>
      <c r="L53" s="12"/>
      <c r="M53" s="12"/>
      <c r="N53" s="12"/>
      <c r="O53" s="149">
        <f t="shared" si="1"/>
        <v>4</v>
      </c>
    </row>
    <row r="54" spans="1:15" ht="15" thickBot="1" x14ac:dyDescent="0.35">
      <c r="A54" s="25">
        <v>51</v>
      </c>
      <c r="B54" s="44" t="s">
        <v>546</v>
      </c>
      <c r="C54" s="37"/>
      <c r="D54" s="6" t="s">
        <v>216</v>
      </c>
      <c r="E54" s="37"/>
      <c r="F54" s="37"/>
      <c r="G54" s="37"/>
      <c r="H54" s="37"/>
      <c r="I54" s="37">
        <v>4</v>
      </c>
      <c r="J54" s="37"/>
      <c r="K54" s="37"/>
      <c r="L54" s="37"/>
      <c r="M54" s="37"/>
      <c r="N54" s="37"/>
      <c r="O54" s="149">
        <f t="shared" si="1"/>
        <v>4</v>
      </c>
    </row>
    <row r="55" spans="1:15" ht="15" thickBot="1" x14ac:dyDescent="0.35">
      <c r="A55" s="25">
        <v>52</v>
      </c>
      <c r="B55" s="68" t="s">
        <v>622</v>
      </c>
      <c r="C55" s="12"/>
      <c r="D55" s="10" t="s">
        <v>25</v>
      </c>
      <c r="E55" s="10"/>
      <c r="F55" s="10"/>
      <c r="G55" s="10"/>
      <c r="H55" s="10"/>
      <c r="I55" s="10"/>
      <c r="J55" s="10"/>
      <c r="K55" s="10">
        <v>4</v>
      </c>
      <c r="L55" s="10"/>
      <c r="M55" s="10"/>
      <c r="N55" s="10"/>
      <c r="O55" s="149">
        <f t="shared" si="1"/>
        <v>4</v>
      </c>
    </row>
    <row r="56" spans="1:15" ht="15" thickBot="1" x14ac:dyDescent="0.35">
      <c r="A56" s="25">
        <v>53</v>
      </c>
      <c r="B56" s="68" t="s">
        <v>239</v>
      </c>
      <c r="C56" s="10">
        <v>2006</v>
      </c>
      <c r="D56" s="10" t="s">
        <v>17</v>
      </c>
      <c r="E56" s="10">
        <v>3</v>
      </c>
      <c r="F56" s="145"/>
      <c r="G56" s="145"/>
      <c r="H56" s="145"/>
      <c r="I56" s="145"/>
      <c r="J56" s="145"/>
      <c r="K56" s="145"/>
      <c r="L56" s="145"/>
      <c r="M56" s="10"/>
      <c r="N56" s="12"/>
      <c r="O56" s="149">
        <f t="shared" si="1"/>
        <v>3</v>
      </c>
    </row>
    <row r="57" spans="1:15" ht="15" thickBot="1" x14ac:dyDescent="0.35">
      <c r="A57" s="25">
        <v>54</v>
      </c>
      <c r="B57" s="22" t="s">
        <v>252</v>
      </c>
      <c r="C57" s="22"/>
      <c r="D57" s="23" t="s">
        <v>196</v>
      </c>
      <c r="E57" s="23"/>
      <c r="F57" s="23">
        <v>3</v>
      </c>
      <c r="G57" s="23"/>
      <c r="H57" s="23"/>
      <c r="I57" s="23"/>
      <c r="J57" s="23"/>
      <c r="K57" s="23"/>
      <c r="L57" s="23"/>
      <c r="M57" s="23"/>
      <c r="N57" s="23"/>
      <c r="O57" s="149">
        <f t="shared" si="1"/>
        <v>3</v>
      </c>
    </row>
    <row r="58" spans="1:15" ht="15" thickBot="1" x14ac:dyDescent="0.35">
      <c r="A58" s="25">
        <v>55</v>
      </c>
      <c r="B58" s="36" t="s">
        <v>547</v>
      </c>
      <c r="C58" s="72"/>
      <c r="D58" s="73" t="s">
        <v>548</v>
      </c>
      <c r="E58" s="72"/>
      <c r="F58" s="72"/>
      <c r="G58" s="72"/>
      <c r="H58" s="72"/>
      <c r="I58" s="72">
        <v>3</v>
      </c>
      <c r="J58" s="72"/>
      <c r="K58" s="72"/>
      <c r="L58" s="72"/>
      <c r="M58" s="72"/>
      <c r="N58" s="72"/>
      <c r="O58" s="149">
        <f t="shared" si="1"/>
        <v>3</v>
      </c>
    </row>
    <row r="59" spans="1:15" ht="15" thickBot="1" x14ac:dyDescent="0.35">
      <c r="A59" s="25">
        <v>56</v>
      </c>
      <c r="B59" s="44" t="s">
        <v>623</v>
      </c>
      <c r="C59" s="72"/>
      <c r="D59" s="73" t="s">
        <v>17</v>
      </c>
      <c r="E59" s="72"/>
      <c r="F59" s="72"/>
      <c r="G59" s="72"/>
      <c r="H59" s="72"/>
      <c r="I59" s="72"/>
      <c r="J59" s="72"/>
      <c r="K59" s="72">
        <v>3</v>
      </c>
      <c r="L59" s="72"/>
      <c r="M59" s="72"/>
      <c r="N59" s="72"/>
      <c r="O59" s="149">
        <f t="shared" si="1"/>
        <v>3</v>
      </c>
    </row>
    <row r="60" spans="1:15" ht="15" thickBot="1" x14ac:dyDescent="0.35">
      <c r="A60" s="25">
        <v>57</v>
      </c>
      <c r="B60" s="44" t="s">
        <v>701</v>
      </c>
      <c r="C60" s="37"/>
      <c r="D60" s="6" t="s">
        <v>84</v>
      </c>
      <c r="E60" s="37"/>
      <c r="F60" s="37"/>
      <c r="G60" s="37"/>
      <c r="H60" s="37"/>
      <c r="I60" s="37"/>
      <c r="J60" s="37"/>
      <c r="K60" s="37"/>
      <c r="L60" s="37">
        <v>3</v>
      </c>
      <c r="M60" s="37"/>
      <c r="N60" s="37"/>
      <c r="O60" s="149">
        <f t="shared" si="1"/>
        <v>3</v>
      </c>
    </row>
    <row r="61" spans="1:15" ht="15" thickBot="1" x14ac:dyDescent="0.35">
      <c r="A61" s="25">
        <v>58</v>
      </c>
      <c r="B61" s="68" t="s">
        <v>240</v>
      </c>
      <c r="C61" s="10">
        <v>2006</v>
      </c>
      <c r="D61" s="10" t="s">
        <v>23</v>
      </c>
      <c r="E61" s="10">
        <v>2</v>
      </c>
      <c r="F61" s="10"/>
      <c r="G61" s="10"/>
      <c r="H61" s="10"/>
      <c r="I61" s="10"/>
      <c r="J61" s="10"/>
      <c r="K61" s="10"/>
      <c r="L61" s="10"/>
      <c r="M61" s="10"/>
      <c r="N61" s="10"/>
      <c r="O61" s="149">
        <f t="shared" si="1"/>
        <v>2</v>
      </c>
    </row>
    <row r="62" spans="1:15" ht="15" thickBot="1" x14ac:dyDescent="0.35">
      <c r="A62" s="25">
        <v>59</v>
      </c>
      <c r="B62" s="68" t="s">
        <v>253</v>
      </c>
      <c r="C62" s="12"/>
      <c r="D62" s="10" t="s">
        <v>27</v>
      </c>
      <c r="E62" s="12"/>
      <c r="F62" s="12">
        <v>2</v>
      </c>
      <c r="G62" s="12"/>
      <c r="H62" s="12"/>
      <c r="I62" s="12"/>
      <c r="J62" s="12"/>
      <c r="K62" s="12"/>
      <c r="L62" s="12"/>
      <c r="M62" s="12"/>
      <c r="N62" s="12"/>
      <c r="O62" s="149">
        <f t="shared" si="1"/>
        <v>2</v>
      </c>
    </row>
    <row r="63" spans="1:15" ht="15" thickBot="1" x14ac:dyDescent="0.35">
      <c r="A63" s="25">
        <v>60</v>
      </c>
      <c r="B63" s="44" t="s">
        <v>624</v>
      </c>
      <c r="C63" s="6"/>
      <c r="D63" s="6" t="s">
        <v>17</v>
      </c>
      <c r="E63" s="6"/>
      <c r="F63" s="6"/>
      <c r="G63" s="6"/>
      <c r="H63" s="6"/>
      <c r="I63" s="6"/>
      <c r="J63" s="6"/>
      <c r="K63" s="6">
        <v>2</v>
      </c>
      <c r="L63" s="6"/>
      <c r="M63" s="6"/>
      <c r="N63" s="6"/>
      <c r="O63" s="149">
        <f t="shared" si="1"/>
        <v>2</v>
      </c>
    </row>
    <row r="64" spans="1:15" ht="15" thickBot="1" x14ac:dyDescent="0.35">
      <c r="A64" s="25">
        <v>61</v>
      </c>
      <c r="B64" s="44" t="s">
        <v>702</v>
      </c>
      <c r="C64" s="6"/>
      <c r="D64" s="155" t="s">
        <v>100</v>
      </c>
      <c r="E64" s="6"/>
      <c r="F64" s="6"/>
      <c r="G64" s="6"/>
      <c r="H64" s="6"/>
      <c r="I64" s="6"/>
      <c r="J64" s="6"/>
      <c r="K64" s="6"/>
      <c r="L64" s="6">
        <v>2</v>
      </c>
      <c r="M64" s="6"/>
      <c r="N64" s="6"/>
      <c r="O64" s="149">
        <f t="shared" si="1"/>
        <v>2</v>
      </c>
    </row>
    <row r="65" spans="1:15" ht="15" thickBot="1" x14ac:dyDescent="0.35">
      <c r="A65" s="25">
        <v>62</v>
      </c>
      <c r="B65" s="68" t="s">
        <v>241</v>
      </c>
      <c r="C65" s="12">
        <v>2007</v>
      </c>
      <c r="D65" s="10" t="s">
        <v>34</v>
      </c>
      <c r="E65" s="13">
        <v>1</v>
      </c>
      <c r="F65" s="13"/>
      <c r="G65" s="13"/>
      <c r="H65" s="13"/>
      <c r="I65" s="13"/>
      <c r="J65" s="13"/>
      <c r="K65" s="13"/>
      <c r="L65" s="13"/>
      <c r="M65" s="13"/>
      <c r="N65" s="12"/>
      <c r="O65" s="149">
        <f t="shared" si="1"/>
        <v>1</v>
      </c>
    </row>
    <row r="66" spans="1:15" ht="15" thickBot="1" x14ac:dyDescent="0.35">
      <c r="A66" s="25">
        <v>63</v>
      </c>
      <c r="B66" s="22" t="s">
        <v>254</v>
      </c>
      <c r="C66" s="12"/>
      <c r="D66" s="12" t="s">
        <v>25</v>
      </c>
      <c r="E66" s="12"/>
      <c r="F66" s="12">
        <v>1</v>
      </c>
      <c r="G66" s="12"/>
      <c r="H66" s="12"/>
      <c r="I66" s="12"/>
      <c r="J66" s="12"/>
      <c r="K66" s="12"/>
      <c r="L66" s="12"/>
      <c r="M66" s="12"/>
      <c r="N66" s="12"/>
      <c r="O66" s="149">
        <f t="shared" si="1"/>
        <v>1</v>
      </c>
    </row>
    <row r="67" spans="1:15" ht="29.4" thickBot="1" x14ac:dyDescent="0.35">
      <c r="A67" s="25">
        <v>64</v>
      </c>
      <c r="B67" s="68" t="s">
        <v>625</v>
      </c>
      <c r="C67" s="12"/>
      <c r="D67" s="10" t="s">
        <v>17</v>
      </c>
      <c r="E67" s="12"/>
      <c r="F67" s="12"/>
      <c r="G67" s="12"/>
      <c r="H67" s="12"/>
      <c r="I67" s="12"/>
      <c r="J67" s="12"/>
      <c r="K67" s="12">
        <v>1</v>
      </c>
      <c r="L67" s="12"/>
      <c r="M67" s="12"/>
      <c r="N67" s="12"/>
      <c r="O67" s="149">
        <f t="shared" si="1"/>
        <v>1</v>
      </c>
    </row>
    <row r="68" spans="1:15" ht="28.8" x14ac:dyDescent="0.3">
      <c r="A68" s="25">
        <v>65</v>
      </c>
      <c r="B68" s="44" t="s">
        <v>703</v>
      </c>
      <c r="C68" s="37"/>
      <c r="D68" s="6" t="s">
        <v>84</v>
      </c>
      <c r="E68" s="37"/>
      <c r="F68" s="37"/>
      <c r="G68" s="37"/>
      <c r="H68" s="37"/>
      <c r="I68" s="37"/>
      <c r="J68" s="37"/>
      <c r="K68" s="37"/>
      <c r="L68" s="37">
        <v>1</v>
      </c>
      <c r="M68" s="37"/>
      <c r="N68" s="37"/>
      <c r="O68" s="149">
        <f t="shared" si="1"/>
        <v>1</v>
      </c>
    </row>
    <row r="69" spans="1:15" ht="14.4" x14ac:dyDescent="0.3">
      <c r="A69" s="25">
        <v>66</v>
      </c>
      <c r="B69" s="44"/>
      <c r="C69" s="37"/>
      <c r="D69" s="6"/>
      <c r="E69" s="75"/>
      <c r="F69" s="75"/>
      <c r="G69" s="75"/>
      <c r="H69" s="75"/>
      <c r="I69" s="75"/>
      <c r="J69" s="75"/>
      <c r="K69" s="75"/>
      <c r="L69" s="37"/>
      <c r="M69" s="37"/>
      <c r="N69" s="37"/>
      <c r="O69" s="154"/>
    </row>
    <row r="70" spans="1:15" ht="14.4" x14ac:dyDescent="0.3">
      <c r="A70" s="25">
        <v>67</v>
      </c>
      <c r="B70" s="44"/>
      <c r="C70" s="37"/>
      <c r="D70" s="6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154"/>
    </row>
    <row r="71" spans="1:15" ht="14.4" x14ac:dyDescent="0.3">
      <c r="A71" s="25">
        <v>68</v>
      </c>
      <c r="B71" s="44"/>
      <c r="C71" s="37"/>
      <c r="D71" s="6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154"/>
    </row>
    <row r="72" spans="1:15" ht="14.4" x14ac:dyDescent="0.3">
      <c r="A72" s="25">
        <v>69</v>
      </c>
      <c r="B72" s="44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154"/>
    </row>
    <row r="73" spans="1:15" ht="15" thickBot="1" x14ac:dyDescent="0.35">
      <c r="A73" s="25">
        <v>70</v>
      </c>
      <c r="B73" s="44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156"/>
    </row>
    <row r="74" spans="1:15" ht="14.4" x14ac:dyDescent="0.3">
      <c r="A74" s="25">
        <v>71</v>
      </c>
      <c r="B74" s="44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157"/>
    </row>
    <row r="75" spans="1:15" ht="14.4" x14ac:dyDescent="0.3">
      <c r="A75" s="25">
        <v>72</v>
      </c>
      <c r="B75" s="44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7"/>
      <c r="O75" s="157"/>
    </row>
    <row r="76" spans="1:15" ht="14.4" x14ac:dyDescent="0.3">
      <c r="A76" s="25">
        <v>73</v>
      </c>
      <c r="B76" s="44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157"/>
    </row>
    <row r="77" spans="1:15" ht="14.4" x14ac:dyDescent="0.3">
      <c r="A77" s="25">
        <v>74</v>
      </c>
      <c r="B77" s="44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157"/>
    </row>
    <row r="78" spans="1:15" ht="14.4" x14ac:dyDescent="0.3">
      <c r="A78" s="25">
        <v>75</v>
      </c>
      <c r="B78" s="44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157"/>
    </row>
    <row r="79" spans="1:15" ht="14.4" x14ac:dyDescent="0.3">
      <c r="A79" s="25">
        <v>76</v>
      </c>
      <c r="B79" s="44"/>
      <c r="C79" s="37"/>
      <c r="D79" s="6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157"/>
    </row>
    <row r="80" spans="1:15" ht="14.4" x14ac:dyDescent="0.3">
      <c r="A80" s="25">
        <v>77</v>
      </c>
      <c r="B80" s="44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7"/>
      <c r="O80" s="157"/>
    </row>
    <row r="81" spans="1:15" ht="14.4" x14ac:dyDescent="0.3">
      <c r="A81" s="25">
        <v>78</v>
      </c>
      <c r="B81" s="44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57"/>
    </row>
    <row r="82" spans="1:15" ht="14.4" x14ac:dyDescent="0.3">
      <c r="A82" s="25">
        <v>79</v>
      </c>
      <c r="B82" s="44"/>
      <c r="C82" s="37"/>
      <c r="D82" s="6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157"/>
    </row>
    <row r="83" spans="1:15" ht="14.4" x14ac:dyDescent="0.3">
      <c r="A83" s="25">
        <v>80</v>
      </c>
      <c r="B83" s="44"/>
      <c r="C83" s="37"/>
      <c r="D83" s="6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157"/>
    </row>
    <row r="84" spans="1:15" ht="14.4" x14ac:dyDescent="0.3">
      <c r="A84" s="25">
        <v>81</v>
      </c>
      <c r="B84" s="44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57"/>
    </row>
    <row r="85" spans="1:15" ht="14.4" x14ac:dyDescent="0.3">
      <c r="A85" s="25">
        <v>82</v>
      </c>
      <c r="B85" s="44"/>
      <c r="C85" s="101"/>
      <c r="D85" s="6"/>
      <c r="E85" s="101"/>
      <c r="F85" s="6"/>
      <c r="G85" s="6"/>
      <c r="H85" s="6"/>
      <c r="I85" s="6"/>
      <c r="J85" s="6"/>
      <c r="K85" s="6"/>
      <c r="L85" s="6"/>
      <c r="M85" s="6"/>
      <c r="N85" s="6"/>
      <c r="O85" s="157"/>
    </row>
    <row r="86" spans="1:15" ht="14.4" x14ac:dyDescent="0.3">
      <c r="A86" s="25">
        <v>83</v>
      </c>
      <c r="B86" s="44"/>
      <c r="C86" s="37"/>
      <c r="D86" s="6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157"/>
    </row>
    <row r="87" spans="1:15" ht="14.4" x14ac:dyDescent="0.3">
      <c r="A87" s="25">
        <v>84</v>
      </c>
      <c r="B87" s="44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157"/>
    </row>
    <row r="88" spans="1:15" ht="14.4" x14ac:dyDescent="0.3">
      <c r="A88" s="25">
        <v>85</v>
      </c>
      <c r="B88" s="44"/>
      <c r="C88" s="37"/>
      <c r="D88" s="6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157"/>
    </row>
    <row r="89" spans="1:15" ht="14.4" x14ac:dyDescent="0.3">
      <c r="A89" s="25">
        <v>86</v>
      </c>
      <c r="B89" s="44"/>
      <c r="C89" s="37"/>
      <c r="D89" s="6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157"/>
    </row>
    <row r="90" spans="1:15" ht="14.4" x14ac:dyDescent="0.3">
      <c r="A90" s="25">
        <v>87</v>
      </c>
      <c r="B90" s="44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57"/>
    </row>
    <row r="91" spans="1:15" ht="14.4" x14ac:dyDescent="0.3">
      <c r="A91" s="25">
        <v>88</v>
      </c>
      <c r="B91" s="44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57"/>
    </row>
    <row r="92" spans="1:15" ht="14.4" x14ac:dyDescent="0.3">
      <c r="A92" s="25">
        <v>89</v>
      </c>
      <c r="B92" s="44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157"/>
    </row>
    <row r="93" spans="1:15" ht="14.4" x14ac:dyDescent="0.3">
      <c r="A93" s="25">
        <v>90</v>
      </c>
      <c r="B93" s="44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57"/>
    </row>
    <row r="94" spans="1:15" ht="14.4" x14ac:dyDescent="0.3">
      <c r="A94" s="25">
        <v>91</v>
      </c>
      <c r="B94" s="44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57"/>
    </row>
    <row r="95" spans="1:15" ht="14.4" x14ac:dyDescent="0.3">
      <c r="A95" s="25">
        <v>92</v>
      </c>
      <c r="B95" s="44"/>
      <c r="C95" s="37"/>
      <c r="D95" s="6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157"/>
    </row>
    <row r="96" spans="1:15" ht="14.4" x14ac:dyDescent="0.3">
      <c r="A96" s="25">
        <v>93</v>
      </c>
      <c r="B96" s="44"/>
      <c r="C96" s="37"/>
      <c r="D96" s="6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157"/>
    </row>
    <row r="97" spans="1:15" ht="14.4" x14ac:dyDescent="0.3">
      <c r="A97" s="25">
        <v>94</v>
      </c>
      <c r="B97" s="44"/>
      <c r="C97" s="37"/>
      <c r="D97" s="6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157"/>
    </row>
    <row r="98" spans="1:15" ht="14.4" x14ac:dyDescent="0.3">
      <c r="A98" s="25">
        <v>95</v>
      </c>
      <c r="B98" s="44"/>
      <c r="C98" s="37"/>
      <c r="D98" s="6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157"/>
    </row>
    <row r="99" spans="1:15" ht="14.4" x14ac:dyDescent="0.3">
      <c r="A99" s="25">
        <v>96</v>
      </c>
      <c r="B99" s="44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157"/>
    </row>
    <row r="100" spans="1:15" ht="14.4" x14ac:dyDescent="0.3">
      <c r="A100" s="25">
        <v>97</v>
      </c>
      <c r="B100" s="44"/>
      <c r="C100" s="37"/>
      <c r="D100" s="6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157"/>
    </row>
    <row r="101" spans="1:15" ht="14.4" x14ac:dyDescent="0.3">
      <c r="A101" s="25">
        <v>98</v>
      </c>
      <c r="B101" s="44"/>
      <c r="C101" s="101"/>
      <c r="D101" s="6"/>
      <c r="E101" s="101"/>
      <c r="F101" s="6"/>
      <c r="G101" s="6"/>
      <c r="H101" s="6"/>
      <c r="I101" s="6"/>
      <c r="J101" s="6"/>
      <c r="K101" s="6"/>
      <c r="L101" s="6"/>
      <c r="M101" s="6"/>
      <c r="N101" s="6"/>
      <c r="O101" s="157"/>
    </row>
    <row r="102" spans="1:15" ht="14.4" x14ac:dyDescent="0.3">
      <c r="A102" s="25">
        <v>99</v>
      </c>
      <c r="B102" s="44"/>
      <c r="C102" s="37"/>
      <c r="D102" s="6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157"/>
    </row>
    <row r="103" spans="1:15" ht="14.4" x14ac:dyDescent="0.3">
      <c r="A103" s="25">
        <v>100</v>
      </c>
      <c r="B103" s="44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157"/>
    </row>
    <row r="104" spans="1:15" ht="14.4" x14ac:dyDescent="0.3">
      <c r="A104" s="25">
        <v>101</v>
      </c>
      <c r="B104" s="44"/>
      <c r="C104" s="37"/>
      <c r="D104" s="6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157"/>
    </row>
    <row r="105" spans="1:15" ht="14.4" x14ac:dyDescent="0.3">
      <c r="A105" s="25">
        <v>102</v>
      </c>
      <c r="B105" s="44"/>
      <c r="C105" s="101"/>
      <c r="D105" s="6"/>
      <c r="E105" s="101"/>
      <c r="F105" s="6"/>
      <c r="G105" s="6"/>
      <c r="H105" s="6"/>
      <c r="I105" s="6"/>
      <c r="J105" s="6"/>
      <c r="K105" s="6"/>
      <c r="L105" s="6"/>
      <c r="M105" s="6"/>
      <c r="N105" s="6"/>
      <c r="O105" s="157"/>
    </row>
    <row r="106" spans="1:15" ht="14.4" x14ac:dyDescent="0.3">
      <c r="A106" s="25">
        <v>103</v>
      </c>
      <c r="B106" s="44"/>
      <c r="C106" s="37"/>
      <c r="D106" s="6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157"/>
    </row>
    <row r="107" spans="1:15" ht="14.4" x14ac:dyDescent="0.3">
      <c r="A107" s="25">
        <v>104</v>
      </c>
      <c r="B107" s="44"/>
      <c r="C107" s="37"/>
      <c r="D107" s="6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157"/>
    </row>
    <row r="108" spans="1:15" ht="14.4" x14ac:dyDescent="0.3">
      <c r="A108" s="25">
        <v>105</v>
      </c>
      <c r="B108" s="44"/>
      <c r="C108" s="37"/>
      <c r="D108" s="6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157"/>
    </row>
    <row r="109" spans="1:15" ht="14.4" x14ac:dyDescent="0.3">
      <c r="A109" s="25">
        <v>106</v>
      </c>
      <c r="B109" s="44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157"/>
    </row>
    <row r="110" spans="1:15" ht="14.4" x14ac:dyDescent="0.3">
      <c r="A110" s="25">
        <v>107</v>
      </c>
      <c r="B110" s="44"/>
      <c r="C110" s="37"/>
      <c r="D110" s="6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157"/>
    </row>
    <row r="111" spans="1:15" ht="14.4" x14ac:dyDescent="0.3">
      <c r="A111" s="25">
        <v>108</v>
      </c>
      <c r="B111" s="44"/>
      <c r="C111" s="37"/>
      <c r="D111" s="6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157"/>
    </row>
    <row r="112" spans="1:15" ht="14.4" x14ac:dyDescent="0.3">
      <c r="A112" s="25">
        <v>109</v>
      </c>
      <c r="B112" s="44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157"/>
    </row>
    <row r="113" spans="1:15" ht="14.4" x14ac:dyDescent="0.3">
      <c r="A113" s="25">
        <v>110</v>
      </c>
      <c r="B113" s="44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157"/>
    </row>
    <row r="114" spans="1:15" ht="14.4" x14ac:dyDescent="0.3">
      <c r="A114" s="25">
        <v>111</v>
      </c>
      <c r="B114" s="44"/>
      <c r="C114" s="37"/>
      <c r="D114" s="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157"/>
    </row>
    <row r="115" spans="1:15" ht="14.4" x14ac:dyDescent="0.3">
      <c r="A115" s="25">
        <v>112</v>
      </c>
      <c r="B115" s="44"/>
      <c r="C115" s="37"/>
      <c r="D115" s="6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157"/>
    </row>
    <row r="116" spans="1:15" ht="14.4" x14ac:dyDescent="0.3">
      <c r="A116" s="25">
        <v>113</v>
      </c>
      <c r="B116" s="44"/>
      <c r="C116" s="101"/>
      <c r="D116" s="6"/>
      <c r="E116" s="101"/>
      <c r="F116" s="6"/>
      <c r="G116" s="6"/>
      <c r="H116" s="6"/>
      <c r="I116" s="6"/>
      <c r="J116" s="6"/>
      <c r="K116" s="6"/>
      <c r="L116" s="6"/>
      <c r="M116" s="6"/>
      <c r="N116" s="6"/>
      <c r="O116" s="157"/>
    </row>
    <row r="117" spans="1:15" ht="14.4" x14ac:dyDescent="0.3">
      <c r="A117" s="25">
        <v>114</v>
      </c>
      <c r="B117" s="44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37"/>
      <c r="O117" s="157"/>
    </row>
    <row r="118" spans="1:15" ht="14.4" x14ac:dyDescent="0.3">
      <c r="A118" s="25">
        <v>115</v>
      </c>
      <c r="B118" s="44"/>
      <c r="C118" s="37"/>
      <c r="D118" s="6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157"/>
    </row>
    <row r="119" spans="1:15" ht="14.4" x14ac:dyDescent="0.3">
      <c r="A119" s="25">
        <v>116</v>
      </c>
      <c r="B119" s="44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37"/>
      <c r="O119" s="157"/>
    </row>
    <row r="120" spans="1:15" ht="14.4" x14ac:dyDescent="0.3">
      <c r="A120" s="25">
        <v>117</v>
      </c>
      <c r="B120" s="44"/>
      <c r="C120" s="37"/>
      <c r="D120" s="6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157"/>
    </row>
    <row r="121" spans="1:15" ht="14.4" x14ac:dyDescent="0.3">
      <c r="A121" s="25">
        <v>118</v>
      </c>
      <c r="B121" s="44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37"/>
      <c r="O121" s="157"/>
    </row>
    <row r="122" spans="1:15" ht="14.4" x14ac:dyDescent="0.3">
      <c r="A122" s="25">
        <v>119</v>
      </c>
      <c r="B122" s="44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37"/>
      <c r="O122" s="157"/>
    </row>
    <row r="123" spans="1:15" ht="14.4" x14ac:dyDescent="0.3">
      <c r="A123" s="25">
        <v>120</v>
      </c>
      <c r="B123" s="44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58"/>
    </row>
    <row r="124" spans="1:15" ht="14.4" x14ac:dyDescent="0.3">
      <c r="A124" s="25">
        <v>121</v>
      </c>
      <c r="B124" s="44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57"/>
    </row>
    <row r="125" spans="1:15" ht="14.4" x14ac:dyDescent="0.3">
      <c r="A125" s="25">
        <v>122</v>
      </c>
      <c r="B125" s="44"/>
      <c r="C125" s="37"/>
      <c r="D125" s="6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157"/>
    </row>
    <row r="126" spans="1:15" ht="14.4" x14ac:dyDescent="0.3">
      <c r="A126" s="25">
        <v>123</v>
      </c>
      <c r="B126" s="44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57"/>
    </row>
    <row r="127" spans="1:15" ht="14.4" x14ac:dyDescent="0.3">
      <c r="A127" s="25">
        <v>124</v>
      </c>
      <c r="B127" s="44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57"/>
    </row>
    <row r="128" spans="1:15" ht="14.4" x14ac:dyDescent="0.3">
      <c r="A128" s="25">
        <v>125</v>
      </c>
      <c r="B128" s="44"/>
      <c r="C128" s="37"/>
      <c r="D128" s="6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157"/>
    </row>
    <row r="129" spans="1:15" ht="14.4" x14ac:dyDescent="0.3">
      <c r="A129" s="25">
        <v>126</v>
      </c>
      <c r="B129" s="44"/>
      <c r="C129" s="37"/>
      <c r="D129" s="6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157"/>
    </row>
    <row r="130" spans="1:15" ht="14.4" x14ac:dyDescent="0.3">
      <c r="A130" s="25">
        <v>127</v>
      </c>
      <c r="B130" s="44"/>
      <c r="C130" s="37"/>
      <c r="D130" s="6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157"/>
    </row>
    <row r="131" spans="1:15" ht="14.4" x14ac:dyDescent="0.3">
      <c r="A131" s="25">
        <v>128</v>
      </c>
      <c r="B131" s="44"/>
      <c r="C131" s="37"/>
      <c r="D131" s="6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157"/>
    </row>
    <row r="132" spans="1:15" ht="14.4" x14ac:dyDescent="0.3">
      <c r="A132" s="25">
        <v>129</v>
      </c>
      <c r="B132" s="44"/>
      <c r="C132" s="37"/>
      <c r="D132" s="6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157"/>
    </row>
    <row r="133" spans="1:15" ht="14.4" x14ac:dyDescent="0.3">
      <c r="A133" s="25">
        <v>130</v>
      </c>
      <c r="B133" s="44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57"/>
    </row>
    <row r="134" spans="1:15" ht="14.4" x14ac:dyDescent="0.3">
      <c r="A134" s="25">
        <v>131</v>
      </c>
      <c r="B134" s="44"/>
      <c r="C134" s="6"/>
      <c r="D134" s="155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57"/>
    </row>
    <row r="135" spans="1:15" ht="14.4" x14ac:dyDescent="0.3">
      <c r="A135" s="25">
        <v>132</v>
      </c>
      <c r="B135" s="44"/>
      <c r="C135" s="37"/>
      <c r="D135" s="6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157"/>
    </row>
    <row r="136" spans="1:15" ht="14.4" x14ac:dyDescent="0.3">
      <c r="A136" s="25">
        <v>133</v>
      </c>
      <c r="B136" s="44"/>
      <c r="C136" s="37"/>
      <c r="D136" s="6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157"/>
    </row>
    <row r="137" spans="1:15" ht="14.4" x14ac:dyDescent="0.3">
      <c r="A137" s="25">
        <v>134</v>
      </c>
      <c r="B137" s="44"/>
      <c r="C137" s="37"/>
      <c r="D137" s="6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157"/>
    </row>
    <row r="138" spans="1:15" ht="14.4" x14ac:dyDescent="0.3">
      <c r="A138" s="25">
        <v>135</v>
      </c>
      <c r="B138" s="44"/>
      <c r="C138" s="37"/>
      <c r="D138" s="6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157"/>
    </row>
    <row r="139" spans="1:15" ht="14.4" x14ac:dyDescent="0.3">
      <c r="A139" s="25">
        <v>136</v>
      </c>
      <c r="B139" s="44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57"/>
    </row>
    <row r="140" spans="1:15" ht="14.4" x14ac:dyDescent="0.3">
      <c r="A140" s="25">
        <v>137</v>
      </c>
      <c r="B140" s="44"/>
      <c r="C140" s="37"/>
      <c r="D140" s="6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157"/>
    </row>
    <row r="141" spans="1:15" ht="14.4" x14ac:dyDescent="0.3">
      <c r="A141" s="25">
        <v>138</v>
      </c>
      <c r="B141" s="44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157"/>
    </row>
    <row r="142" spans="1:15" ht="14.4" x14ac:dyDescent="0.3">
      <c r="A142" s="25">
        <v>139</v>
      </c>
      <c r="B142" s="44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157"/>
    </row>
    <row r="143" spans="1:15" ht="14.4" x14ac:dyDescent="0.3">
      <c r="A143" s="25">
        <v>140</v>
      </c>
      <c r="B143" s="44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7"/>
      <c r="O143" s="157"/>
    </row>
    <row r="144" spans="1:15" ht="14.4" x14ac:dyDescent="0.3">
      <c r="A144" s="25">
        <v>141</v>
      </c>
      <c r="B144" s="44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157"/>
    </row>
    <row r="145" spans="1:15" ht="14.4" x14ac:dyDescent="0.3">
      <c r="A145" s="25">
        <v>142</v>
      </c>
      <c r="B145" s="44"/>
      <c r="C145" s="37"/>
      <c r="D145" s="6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157"/>
    </row>
    <row r="146" spans="1:15" ht="14.4" x14ac:dyDescent="0.3">
      <c r="A146" s="25">
        <v>143</v>
      </c>
      <c r="B146" s="44"/>
      <c r="C146" s="37"/>
      <c r="D146" s="6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157"/>
    </row>
    <row r="147" spans="1:15" ht="14.4" x14ac:dyDescent="0.3">
      <c r="A147" s="25">
        <v>144</v>
      </c>
      <c r="B147" s="44"/>
      <c r="C147" s="37"/>
      <c r="D147" s="6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157"/>
    </row>
    <row r="148" spans="1:15" ht="14.4" x14ac:dyDescent="0.3">
      <c r="A148" s="25">
        <v>145</v>
      </c>
      <c r="B148" s="44"/>
      <c r="C148" s="37"/>
      <c r="D148" s="6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157"/>
    </row>
    <row r="149" spans="1:15" ht="15" thickBot="1" x14ac:dyDescent="0.35">
      <c r="A149" s="25">
        <v>146</v>
      </c>
      <c r="B149" s="44"/>
      <c r="C149" s="37"/>
      <c r="D149" s="6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159"/>
    </row>
    <row r="150" spans="1:15" ht="14.4" x14ac:dyDescent="0.3">
      <c r="A150" s="25">
        <v>147</v>
      </c>
      <c r="B150" s="44"/>
      <c r="C150" s="37"/>
      <c r="D150" s="6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"/>
    </row>
    <row r="151" spans="1:15" ht="14.4" x14ac:dyDescent="0.3">
      <c r="A151" s="25">
        <v>148</v>
      </c>
      <c r="B151" s="44"/>
      <c r="C151" s="37"/>
      <c r="D151" s="6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"/>
    </row>
    <row r="152" spans="1:15" ht="14.4" x14ac:dyDescent="0.3">
      <c r="A152" s="25">
        <v>149</v>
      </c>
      <c r="B152" s="44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3"/>
    </row>
    <row r="153" spans="1:15" ht="14.4" x14ac:dyDescent="0.3">
      <c r="A153" s="25">
        <v>150</v>
      </c>
      <c r="B153" s="44"/>
      <c r="C153" s="101"/>
      <c r="D153" s="6"/>
      <c r="E153" s="101"/>
      <c r="F153" s="6"/>
      <c r="G153" s="6"/>
      <c r="H153" s="6"/>
      <c r="I153" s="6"/>
      <c r="J153" s="6"/>
      <c r="K153" s="6"/>
      <c r="L153" s="6"/>
      <c r="M153" s="6"/>
      <c r="N153" s="6"/>
      <c r="O153" s="3"/>
    </row>
    <row r="154" spans="1:15" ht="14.4" x14ac:dyDescent="0.3">
      <c r="A154" s="25">
        <v>151</v>
      </c>
      <c r="B154" s="44"/>
      <c r="C154" s="101"/>
      <c r="D154" s="6"/>
      <c r="E154" s="101"/>
      <c r="F154" s="6"/>
      <c r="G154" s="6"/>
      <c r="H154" s="6"/>
      <c r="I154" s="6"/>
      <c r="J154" s="6"/>
      <c r="K154" s="6"/>
      <c r="L154" s="6"/>
      <c r="M154" s="6"/>
      <c r="N154" s="6"/>
      <c r="O154" s="3"/>
    </row>
    <row r="155" spans="1:15" ht="14.4" x14ac:dyDescent="0.3">
      <c r="A155" s="25">
        <v>152</v>
      </c>
      <c r="B155" s="44"/>
      <c r="C155" s="37"/>
      <c r="D155" s="6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"/>
    </row>
    <row r="156" spans="1:15" ht="14.4" x14ac:dyDescent="0.3">
      <c r="A156" s="25">
        <v>153</v>
      </c>
      <c r="B156" s="44"/>
      <c r="C156" s="37"/>
      <c r="D156" s="6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"/>
    </row>
    <row r="157" spans="1:15" ht="14.4" x14ac:dyDescent="0.3">
      <c r="A157" s="25">
        <v>154</v>
      </c>
      <c r="B157" s="44"/>
      <c r="C157" s="37"/>
      <c r="D157" s="6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"/>
    </row>
    <row r="158" spans="1:15" ht="14.4" x14ac:dyDescent="0.3">
      <c r="A158" s="25">
        <v>155</v>
      </c>
      <c r="B158" s="44"/>
      <c r="C158" s="37"/>
      <c r="D158" s="6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"/>
    </row>
    <row r="159" spans="1:15" ht="14.4" x14ac:dyDescent="0.3">
      <c r="A159" s="25">
        <v>156</v>
      </c>
      <c r="B159" s="44"/>
      <c r="C159" s="37"/>
      <c r="D159" s="6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"/>
    </row>
    <row r="160" spans="1:15" ht="14.4" x14ac:dyDescent="0.3">
      <c r="A160" s="25">
        <v>157</v>
      </c>
      <c r="B160" s="44"/>
      <c r="C160" s="37"/>
      <c r="D160" s="6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"/>
    </row>
    <row r="161" spans="1:15" ht="14.4" x14ac:dyDescent="0.3">
      <c r="A161" s="25">
        <v>158</v>
      </c>
      <c r="B161" s="44"/>
      <c r="C161" s="37"/>
      <c r="D161" s="6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"/>
    </row>
    <row r="162" spans="1:15" ht="14.4" x14ac:dyDescent="0.3">
      <c r="A162" s="25">
        <v>159</v>
      </c>
      <c r="B162" s="44"/>
      <c r="C162" s="37"/>
      <c r="D162" s="6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"/>
    </row>
    <row r="163" spans="1:15" ht="14.4" x14ac:dyDescent="0.3">
      <c r="A163" s="25">
        <v>160</v>
      </c>
      <c r="B163" s="44"/>
      <c r="C163" s="37"/>
      <c r="D163" s="6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"/>
    </row>
    <row r="164" spans="1:15" ht="14.4" x14ac:dyDescent="0.3">
      <c r="A164" s="25">
        <v>161</v>
      </c>
      <c r="B164" s="44"/>
      <c r="C164" s="37"/>
      <c r="D164" s="6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"/>
    </row>
    <row r="165" spans="1:15" ht="14.4" x14ac:dyDescent="0.3">
      <c r="A165" s="25">
        <v>162</v>
      </c>
      <c r="B165" s="44"/>
      <c r="C165" s="37"/>
      <c r="D165" s="6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108"/>
    </row>
    <row r="166" spans="1:15" ht="14.4" x14ac:dyDescent="0.3">
      <c r="A166" s="25">
        <v>163</v>
      </c>
      <c r="B166" s="44"/>
      <c r="C166" s="37"/>
      <c r="D166" s="6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"/>
    </row>
    <row r="167" spans="1:15" ht="14.4" x14ac:dyDescent="0.3">
      <c r="A167" s="25">
        <v>164</v>
      </c>
      <c r="B167" s="44"/>
      <c r="C167" s="37"/>
      <c r="D167" s="6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"/>
    </row>
    <row r="168" spans="1:15" ht="14.4" x14ac:dyDescent="0.3">
      <c r="A168" s="25">
        <v>165</v>
      </c>
      <c r="B168" s="44"/>
      <c r="C168" s="37"/>
      <c r="D168" s="6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"/>
    </row>
    <row r="169" spans="1:15" ht="14.4" x14ac:dyDescent="0.3">
      <c r="A169" s="25">
        <v>166</v>
      </c>
      <c r="B169" s="44"/>
      <c r="C169" s="37"/>
      <c r="D169" s="6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"/>
    </row>
    <row r="170" spans="1:15" ht="14.4" x14ac:dyDescent="0.3">
      <c r="A170" s="25">
        <v>167</v>
      </c>
      <c r="B170" s="44"/>
      <c r="C170" s="37"/>
      <c r="D170" s="6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"/>
    </row>
    <row r="171" spans="1:15" ht="14.4" x14ac:dyDescent="0.3">
      <c r="A171" s="25">
        <v>168</v>
      </c>
      <c r="B171" s="44"/>
      <c r="C171" s="37"/>
      <c r="D171" s="6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"/>
    </row>
    <row r="172" spans="1:15" ht="14.4" x14ac:dyDescent="0.3">
      <c r="A172" s="25">
        <v>169</v>
      </c>
      <c r="B172" s="44"/>
      <c r="C172" s="37"/>
      <c r="D172" s="6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"/>
    </row>
    <row r="173" spans="1:15" ht="14.4" x14ac:dyDescent="0.3">
      <c r="A173" s="25">
        <v>170</v>
      </c>
      <c r="B173" s="44"/>
      <c r="C173" s="37"/>
      <c r="D173" s="6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"/>
    </row>
    <row r="174" spans="1:15" ht="14.4" x14ac:dyDescent="0.3">
      <c r="A174" s="25">
        <v>171</v>
      </c>
      <c r="B174" s="44"/>
      <c r="C174" s="37"/>
      <c r="D174" s="6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"/>
    </row>
    <row r="175" spans="1:15" ht="14.4" x14ac:dyDescent="0.3">
      <c r="A175" s="25">
        <v>172</v>
      </c>
      <c r="B175" s="44"/>
      <c r="C175" s="37"/>
      <c r="D175" s="6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"/>
    </row>
    <row r="176" spans="1:15" ht="14.4" x14ac:dyDescent="0.3">
      <c r="A176" s="25">
        <v>173</v>
      </c>
      <c r="B176" s="44"/>
      <c r="C176" s="37"/>
      <c r="D176" s="6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"/>
    </row>
    <row r="177" spans="1:15" ht="14.4" x14ac:dyDescent="0.3">
      <c r="A177" s="25">
        <v>174</v>
      </c>
      <c r="B177" s="44"/>
      <c r="C177" s="37"/>
      <c r="D177" s="6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"/>
    </row>
    <row r="178" spans="1:15" ht="14.4" x14ac:dyDescent="0.3">
      <c r="A178" s="25">
        <v>175</v>
      </c>
      <c r="B178" s="44"/>
      <c r="C178" s="37"/>
      <c r="D178" s="6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"/>
    </row>
    <row r="179" spans="1:15" ht="14.4" x14ac:dyDescent="0.3">
      <c r="A179" s="25">
        <v>176</v>
      </c>
      <c r="B179" s="44"/>
      <c r="C179" s="37"/>
      <c r="D179" s="6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"/>
    </row>
    <row r="180" spans="1:15" ht="14.4" x14ac:dyDescent="0.3">
      <c r="A180" s="25">
        <v>177</v>
      </c>
      <c r="B180" s="44"/>
      <c r="C180" s="37"/>
      <c r="D180" s="6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"/>
    </row>
    <row r="181" spans="1:15" ht="14.4" x14ac:dyDescent="0.3">
      <c r="A181" s="25">
        <v>178</v>
      </c>
      <c r="B181" s="44"/>
      <c r="C181" s="37"/>
      <c r="D181" s="6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"/>
    </row>
    <row r="182" spans="1:15" ht="14.4" x14ac:dyDescent="0.3">
      <c r="A182" s="25">
        <v>179</v>
      </c>
      <c r="B182" s="44"/>
      <c r="C182" s="37"/>
      <c r="D182" s="6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"/>
    </row>
    <row r="183" spans="1:15" ht="14.4" x14ac:dyDescent="0.3">
      <c r="A183" s="25">
        <v>180</v>
      </c>
      <c r="B183" s="44"/>
      <c r="C183" s="37"/>
      <c r="D183" s="6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"/>
    </row>
    <row r="184" spans="1:15" ht="14.4" x14ac:dyDescent="0.3">
      <c r="A184" s="26">
        <v>182</v>
      </c>
      <c r="B184" s="44"/>
      <c r="C184" s="37"/>
      <c r="D184" s="6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"/>
    </row>
    <row r="185" spans="1:15" ht="14.4" x14ac:dyDescent="0.3">
      <c r="A185" s="26">
        <v>183</v>
      </c>
      <c r="B185" s="44"/>
      <c r="C185" s="37"/>
      <c r="D185" s="6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"/>
    </row>
    <row r="186" spans="1:15" ht="14.4" x14ac:dyDescent="0.3">
      <c r="A186" s="26">
        <v>184</v>
      </c>
      <c r="B186" s="44"/>
      <c r="C186" s="37"/>
      <c r="D186" s="6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"/>
    </row>
    <row r="187" spans="1:15" ht="14.4" x14ac:dyDescent="0.3">
      <c r="A187" s="26">
        <v>185</v>
      </c>
      <c r="B187" s="44"/>
      <c r="C187" s="37"/>
      <c r="D187" s="6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"/>
    </row>
    <row r="188" spans="1:15" ht="14.4" x14ac:dyDescent="0.3">
      <c r="A188" s="26">
        <v>186</v>
      </c>
      <c r="B188" s="44"/>
      <c r="C188" s="37"/>
      <c r="D188" s="6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"/>
    </row>
    <row r="189" spans="1:15" ht="14.4" x14ac:dyDescent="0.3">
      <c r="A189" s="26">
        <v>187</v>
      </c>
      <c r="B189" s="44"/>
      <c r="C189" s="37"/>
      <c r="D189" s="6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"/>
    </row>
    <row r="190" spans="1:15" ht="14.4" x14ac:dyDescent="0.3">
      <c r="A190" s="26">
        <v>188</v>
      </c>
      <c r="B190" s="44"/>
      <c r="C190" s="37"/>
      <c r="D190" s="6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"/>
    </row>
    <row r="191" spans="1:15" ht="14.4" x14ac:dyDescent="0.3">
      <c r="A191" s="26">
        <v>189</v>
      </c>
      <c r="B191" s="44"/>
      <c r="C191" s="37"/>
      <c r="D191" s="6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"/>
    </row>
    <row r="192" spans="1:15" ht="14.4" x14ac:dyDescent="0.3">
      <c r="A192" s="26">
        <v>190</v>
      </c>
      <c r="B192" s="44"/>
      <c r="C192" s="37"/>
      <c r="D192" s="6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"/>
    </row>
    <row r="193" spans="1:15" ht="14.4" x14ac:dyDescent="0.3">
      <c r="A193" s="26">
        <v>191</v>
      </c>
      <c r="B193" s="44"/>
      <c r="C193" s="37"/>
      <c r="D193" s="6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"/>
    </row>
    <row r="194" spans="1:15" ht="14.4" x14ac:dyDescent="0.3">
      <c r="A194" s="26">
        <v>192</v>
      </c>
      <c r="B194" s="44"/>
      <c r="C194" s="37"/>
      <c r="D194" s="6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"/>
    </row>
    <row r="195" spans="1:15" ht="14.4" x14ac:dyDescent="0.3">
      <c r="A195" s="26">
        <v>193</v>
      </c>
      <c r="B195" s="44"/>
      <c r="C195" s="37"/>
      <c r="D195" s="6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"/>
    </row>
    <row r="196" spans="1:15" ht="14.4" x14ac:dyDescent="0.3">
      <c r="A196" s="26">
        <v>194</v>
      </c>
      <c r="B196" s="44"/>
      <c r="C196" s="37"/>
      <c r="D196" s="6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"/>
    </row>
    <row r="197" spans="1:15" ht="14.4" x14ac:dyDescent="0.3">
      <c r="A197" s="26">
        <v>195</v>
      </c>
      <c r="B197" s="44"/>
      <c r="C197" s="37"/>
      <c r="D197" s="6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"/>
    </row>
    <row r="198" spans="1:15" ht="14.4" x14ac:dyDescent="0.3">
      <c r="A198" s="26">
        <v>196</v>
      </c>
      <c r="B198" s="44"/>
      <c r="C198" s="37"/>
      <c r="D198" s="6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"/>
    </row>
    <row r="199" spans="1:15" ht="14.4" x14ac:dyDescent="0.3">
      <c r="A199" s="26">
        <v>197</v>
      </c>
      <c r="B199" s="44"/>
      <c r="C199" s="37"/>
      <c r="D199" s="6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"/>
    </row>
    <row r="200" spans="1:15" ht="14.4" x14ac:dyDescent="0.3">
      <c r="A200" s="26">
        <v>198</v>
      </c>
      <c r="B200" s="44"/>
      <c r="C200" s="37"/>
      <c r="D200" s="6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"/>
    </row>
    <row r="201" spans="1:15" ht="14.4" x14ac:dyDescent="0.3">
      <c r="A201" s="26">
        <v>199</v>
      </c>
      <c r="B201" s="44"/>
      <c r="C201" s="37"/>
      <c r="D201" s="6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"/>
    </row>
    <row r="202" spans="1:15" ht="14.4" x14ac:dyDescent="0.3">
      <c r="A202" s="26">
        <v>200</v>
      </c>
      <c r="B202" s="44"/>
      <c r="C202" s="37"/>
      <c r="D202" s="6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"/>
    </row>
    <row r="203" spans="1:15" ht="14.4" x14ac:dyDescent="0.3">
      <c r="A203" s="26">
        <v>201</v>
      </c>
      <c r="B203" s="44"/>
      <c r="C203" s="37"/>
      <c r="D203" s="6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"/>
    </row>
    <row r="204" spans="1:15" ht="14.4" x14ac:dyDescent="0.3">
      <c r="A204" s="26">
        <v>202</v>
      </c>
      <c r="B204" s="44"/>
      <c r="C204" s="37"/>
      <c r="D204" s="6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"/>
    </row>
    <row r="205" spans="1:15" ht="14.4" x14ac:dyDescent="0.3">
      <c r="A205" s="26">
        <v>203</v>
      </c>
      <c r="B205" s="44"/>
      <c r="C205" s="37"/>
      <c r="D205" s="6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"/>
    </row>
    <row r="206" spans="1:15" ht="14.4" x14ac:dyDescent="0.3">
      <c r="A206" s="26">
        <v>204</v>
      </c>
      <c r="B206" s="44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"/>
    </row>
    <row r="207" spans="1:15" ht="14.4" x14ac:dyDescent="0.3">
      <c r="A207" s="26">
        <v>205</v>
      </c>
      <c r="B207" s="44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"/>
    </row>
    <row r="208" spans="1:15" ht="14.4" x14ac:dyDescent="0.3">
      <c r="A208" s="26">
        <v>206</v>
      </c>
      <c r="B208" s="44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"/>
    </row>
    <row r="209" spans="1:15" ht="14.4" x14ac:dyDescent="0.3">
      <c r="A209" s="26">
        <v>207</v>
      </c>
      <c r="B209" s="44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"/>
    </row>
    <row r="210" spans="1:15" ht="14.4" x14ac:dyDescent="0.3">
      <c r="A210" s="26">
        <v>208</v>
      </c>
      <c r="B210" s="44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"/>
    </row>
    <row r="211" spans="1:15" ht="14.4" x14ac:dyDescent="0.3">
      <c r="A211" s="26">
        <v>209</v>
      </c>
      <c r="B211" s="44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"/>
    </row>
    <row r="212" spans="1:15" ht="14.4" x14ac:dyDescent="0.3">
      <c r="A212" s="26">
        <v>210</v>
      </c>
      <c r="B212" s="44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"/>
    </row>
    <row r="213" spans="1:15" ht="14.4" x14ac:dyDescent="0.3">
      <c r="A213" s="26">
        <v>211</v>
      </c>
      <c r="B213" s="44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"/>
    </row>
    <row r="214" spans="1:15" ht="14.4" x14ac:dyDescent="0.3">
      <c r="A214" s="26">
        <v>212</v>
      </c>
      <c r="B214" s="44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"/>
    </row>
    <row r="215" spans="1:15" ht="14.4" x14ac:dyDescent="0.3">
      <c r="A215" s="26">
        <v>213</v>
      </c>
      <c r="B215" s="44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"/>
    </row>
    <row r="216" spans="1:15" ht="14.4" x14ac:dyDescent="0.3">
      <c r="A216" s="26">
        <v>214</v>
      </c>
      <c r="B216" s="44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"/>
    </row>
    <row r="217" spans="1:15" ht="14.4" x14ac:dyDescent="0.3">
      <c r="A217" s="26">
        <v>215</v>
      </c>
      <c r="B217" s="44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"/>
    </row>
    <row r="218" spans="1:15" ht="14.4" x14ac:dyDescent="0.3">
      <c r="A218" s="26">
        <v>216</v>
      </c>
      <c r="B218" s="44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"/>
    </row>
    <row r="219" spans="1:15" ht="14.4" x14ac:dyDescent="0.3">
      <c r="A219" s="26">
        <v>217</v>
      </c>
      <c r="B219" s="44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"/>
    </row>
    <row r="220" spans="1:15" ht="14.4" x14ac:dyDescent="0.3">
      <c r="A220" s="26">
        <v>218</v>
      </c>
      <c r="B220" s="44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"/>
    </row>
    <row r="221" spans="1:15" ht="14.4" x14ac:dyDescent="0.3">
      <c r="A221" s="26">
        <v>219</v>
      </c>
      <c r="B221" s="44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"/>
    </row>
    <row r="222" spans="1:15" ht="14.4" x14ac:dyDescent="0.3">
      <c r="A222" s="26">
        <v>220</v>
      </c>
      <c r="B222" s="44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"/>
    </row>
    <row r="223" spans="1:15" ht="14.4" x14ac:dyDescent="0.3">
      <c r="A223" s="26">
        <v>221</v>
      </c>
      <c r="B223" s="44"/>
      <c r="C223" s="37"/>
      <c r="D223" s="6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"/>
    </row>
    <row r="224" spans="1:15" ht="14.4" x14ac:dyDescent="0.3">
      <c r="A224" s="26">
        <v>222</v>
      </c>
      <c r="B224" s="44"/>
      <c r="C224" s="37"/>
      <c r="D224" s="6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"/>
    </row>
    <row r="225" spans="1:15" ht="14.4" x14ac:dyDescent="0.3">
      <c r="A225" s="26">
        <v>223</v>
      </c>
      <c r="B225" s="44"/>
      <c r="C225" s="37"/>
      <c r="D225" s="6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"/>
    </row>
    <row r="226" spans="1:15" ht="14.4" x14ac:dyDescent="0.3">
      <c r="A226" s="26">
        <v>224</v>
      </c>
      <c r="B226" s="44"/>
      <c r="C226" s="37"/>
      <c r="D226" s="6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"/>
    </row>
    <row r="227" spans="1:15" ht="14.4" x14ac:dyDescent="0.3">
      <c r="A227" s="26">
        <v>225</v>
      </c>
      <c r="B227" s="44"/>
      <c r="C227" s="37"/>
      <c r="D227" s="6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"/>
    </row>
    <row r="228" spans="1:15" ht="14.4" x14ac:dyDescent="0.3">
      <c r="A228" s="26">
        <v>226</v>
      </c>
      <c r="B228" s="44"/>
      <c r="C228" s="37"/>
      <c r="D228" s="6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"/>
    </row>
    <row r="229" spans="1:15" ht="14.4" x14ac:dyDescent="0.3">
      <c r="A229" s="26">
        <v>227</v>
      </c>
      <c r="B229" s="44"/>
      <c r="C229" s="37"/>
      <c r="D229" s="6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"/>
    </row>
    <row r="230" spans="1:15" ht="14.4" x14ac:dyDescent="0.3">
      <c r="A230" s="161" t="s">
        <v>73</v>
      </c>
      <c r="B230" s="1"/>
      <c r="C230" s="1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3"/>
    </row>
    <row r="231" spans="1:15" x14ac:dyDescent="0.25">
      <c r="O231" s="65">
        <f>SUBTOTAL(9,O5:O230)</f>
        <v>1224</v>
      </c>
    </row>
  </sheetData>
  <sortState ref="B5:O68">
    <sortCondition descending="1" ref="O5:O68"/>
  </sortState>
  <mergeCells count="19"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A2:Q2"/>
    <mergeCell ref="N3:N4"/>
    <mergeCell ref="O3:O4"/>
    <mergeCell ref="P3:P4"/>
  </mergeCells>
  <pageMargins left="0.75" right="0.75" top="1.39375" bottom="1.39375" header="0.51180555555555496" footer="0.51180555555555496"/>
  <pageSetup paperSize="9" scale="81" firstPageNumber="0" orientation="landscape" horizontalDpi="300" verticalDpi="300" r:id="rId1"/>
  <rowBreaks count="2" manualBreakCount="2">
    <brk id="29" max="16383" man="1"/>
    <brk id="9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1"/>
  <sheetViews>
    <sheetView topLeftCell="A2" zoomScaleNormal="100" workbookViewId="0">
      <selection activeCell="Q23" sqref="Q23"/>
    </sheetView>
  </sheetViews>
  <sheetFormatPr defaultRowHeight="13.8" x14ac:dyDescent="0.25"/>
  <cols>
    <col min="1" max="1" width="4.09765625" style="60" customWidth="1"/>
    <col min="2" max="2" width="23.3984375" style="61" customWidth="1"/>
    <col min="3" max="3" width="8" style="60" customWidth="1"/>
    <col min="4" max="4" width="15.19921875" style="162" customWidth="1"/>
    <col min="5" max="5" width="4.09765625" style="60" customWidth="1"/>
    <col min="6" max="6" width="3.8984375" style="60" customWidth="1"/>
    <col min="7" max="7" width="4" style="63" customWidth="1"/>
    <col min="8" max="8" width="4.3984375" style="60" customWidth="1"/>
    <col min="9" max="9" width="4.09765625" style="60" customWidth="1"/>
    <col min="10" max="10" width="4.19921875" style="60" customWidth="1"/>
    <col min="11" max="11" width="3.69921875" style="60" customWidth="1"/>
    <col min="12" max="12" width="4" style="60" customWidth="1"/>
    <col min="13" max="13" width="3.69921875" style="60" customWidth="1"/>
    <col min="14" max="14" width="4" style="60" customWidth="1"/>
    <col min="15" max="15" width="12.3984375" style="65" customWidth="1"/>
    <col min="16" max="16" width="11.19921875" style="60" customWidth="1"/>
    <col min="17" max="17" width="10.59765625" style="60" customWidth="1"/>
    <col min="18" max="18" width="3.8984375" style="60" customWidth="1"/>
    <col min="19" max="21" width="4" style="60" customWidth="1"/>
    <col min="22" max="1024" width="8" style="60" customWidth="1"/>
  </cols>
  <sheetData>
    <row r="1" spans="1:18" ht="78" customHeight="1" thickBot="1" x14ac:dyDescent="0.35">
      <c r="A1" s="531" t="s">
        <v>273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61"/>
    </row>
    <row r="2" spans="1:18" ht="21.75" customHeight="1" thickBot="1" x14ac:dyDescent="0.3">
      <c r="A2" s="529" t="s">
        <v>1</v>
      </c>
      <c r="B2" s="495" t="s">
        <v>2</v>
      </c>
      <c r="C2" s="497" t="s">
        <v>3</v>
      </c>
      <c r="D2" s="532" t="s">
        <v>4</v>
      </c>
      <c r="E2" s="499" t="s">
        <v>5</v>
      </c>
      <c r="F2" s="499" t="s">
        <v>6</v>
      </c>
      <c r="G2" s="499" t="s">
        <v>7</v>
      </c>
      <c r="H2" s="499" t="s">
        <v>8</v>
      </c>
      <c r="I2" s="499" t="s">
        <v>9</v>
      </c>
      <c r="J2" s="499" t="s">
        <v>10</v>
      </c>
      <c r="K2" s="499" t="s">
        <v>11</v>
      </c>
      <c r="L2" s="499" t="s">
        <v>12</v>
      </c>
      <c r="M2" s="499" t="s">
        <v>13</v>
      </c>
      <c r="N2" s="526" t="s">
        <v>489</v>
      </c>
      <c r="O2" s="505" t="s">
        <v>274</v>
      </c>
      <c r="P2" s="505" t="s">
        <v>520</v>
      </c>
      <c r="Q2" s="508" t="s">
        <v>14</v>
      </c>
      <c r="R2" s="61"/>
    </row>
    <row r="3" spans="1:18" ht="56.25" customHeight="1" thickBot="1" x14ac:dyDescent="0.3">
      <c r="A3" s="530"/>
      <c r="B3" s="496"/>
      <c r="C3" s="498"/>
      <c r="D3" s="533"/>
      <c r="E3" s="500"/>
      <c r="F3" s="500"/>
      <c r="G3" s="500"/>
      <c r="H3" s="500"/>
      <c r="I3" s="500"/>
      <c r="J3" s="500"/>
      <c r="K3" s="500"/>
      <c r="L3" s="500"/>
      <c r="M3" s="500"/>
      <c r="N3" s="527"/>
      <c r="O3" s="506"/>
      <c r="P3" s="506"/>
      <c r="Q3" s="509"/>
      <c r="R3" s="61"/>
    </row>
    <row r="4" spans="1:18" ht="14.4" x14ac:dyDescent="0.3">
      <c r="A4" s="131">
        <v>1</v>
      </c>
      <c r="B4" s="377" t="s">
        <v>275</v>
      </c>
      <c r="C4" s="385">
        <v>2006</v>
      </c>
      <c r="D4" s="311" t="s">
        <v>276</v>
      </c>
      <c r="E4" s="378">
        <v>16</v>
      </c>
      <c r="F4" s="378">
        <v>16</v>
      </c>
      <c r="G4" s="311">
        <v>16</v>
      </c>
      <c r="H4" s="311">
        <v>16</v>
      </c>
      <c r="I4" s="378">
        <v>15</v>
      </c>
      <c r="J4" s="378"/>
      <c r="K4" s="378">
        <v>16</v>
      </c>
      <c r="L4" s="378">
        <v>16</v>
      </c>
      <c r="M4" s="378">
        <v>15</v>
      </c>
      <c r="N4" s="385"/>
      <c r="O4" s="67">
        <f t="shared" ref="O4:O35" si="0">SUM(E4:N4)</f>
        <v>126</v>
      </c>
      <c r="P4" s="259">
        <v>96</v>
      </c>
      <c r="Q4" s="127">
        <v>1</v>
      </c>
      <c r="R4" s="61"/>
    </row>
    <row r="5" spans="1:18" ht="14.4" x14ac:dyDescent="0.3">
      <c r="A5" s="25">
        <v>2</v>
      </c>
      <c r="B5" s="401" t="s">
        <v>279</v>
      </c>
      <c r="C5" s="320">
        <v>2006</v>
      </c>
      <c r="D5" s="402" t="s">
        <v>25</v>
      </c>
      <c r="E5" s="403">
        <v>14</v>
      </c>
      <c r="F5" s="380">
        <v>15</v>
      </c>
      <c r="G5" s="320">
        <v>13</v>
      </c>
      <c r="H5" s="320">
        <v>14</v>
      </c>
      <c r="I5" s="380"/>
      <c r="J5" s="380">
        <v>16</v>
      </c>
      <c r="K5" s="380">
        <v>15</v>
      </c>
      <c r="L5" s="320">
        <v>15</v>
      </c>
      <c r="M5" s="321">
        <v>14</v>
      </c>
      <c r="N5" s="320"/>
      <c r="O5" s="67">
        <f t="shared" si="0"/>
        <v>116</v>
      </c>
      <c r="P5" s="260">
        <v>89</v>
      </c>
      <c r="Q5" s="125">
        <v>2</v>
      </c>
      <c r="R5" s="61"/>
    </row>
    <row r="6" spans="1:18" ht="14.4" x14ac:dyDescent="0.3">
      <c r="A6" s="25">
        <v>3</v>
      </c>
      <c r="B6" s="401" t="s">
        <v>302</v>
      </c>
      <c r="C6" s="320">
        <v>2006</v>
      </c>
      <c r="D6" s="402" t="s">
        <v>31</v>
      </c>
      <c r="E6" s="320"/>
      <c r="F6" s="320">
        <v>2</v>
      </c>
      <c r="G6" s="320">
        <v>6</v>
      </c>
      <c r="H6" s="320">
        <v>11</v>
      </c>
      <c r="I6" s="320">
        <v>13</v>
      </c>
      <c r="J6" s="320">
        <v>14</v>
      </c>
      <c r="K6" s="320">
        <v>14</v>
      </c>
      <c r="L6" s="320">
        <v>14</v>
      </c>
      <c r="M6" s="320">
        <v>10</v>
      </c>
      <c r="N6" s="320"/>
      <c r="O6" s="67">
        <f t="shared" si="0"/>
        <v>84</v>
      </c>
      <c r="P6" s="260">
        <v>76</v>
      </c>
      <c r="Q6" s="125">
        <v>3</v>
      </c>
      <c r="R6" s="61"/>
    </row>
    <row r="7" spans="1:18" ht="14.4" x14ac:dyDescent="0.3">
      <c r="A7" s="25">
        <v>4</v>
      </c>
      <c r="B7" s="401" t="s">
        <v>282</v>
      </c>
      <c r="C7" s="320">
        <v>2007</v>
      </c>
      <c r="D7" s="402" t="s">
        <v>27</v>
      </c>
      <c r="E7" s="380">
        <v>12</v>
      </c>
      <c r="F7" s="380">
        <v>13</v>
      </c>
      <c r="G7" s="380"/>
      <c r="H7" s="380"/>
      <c r="I7" s="380">
        <v>8</v>
      </c>
      <c r="J7" s="380"/>
      <c r="K7" s="380"/>
      <c r="L7" s="380">
        <v>13</v>
      </c>
      <c r="M7" s="380">
        <v>8</v>
      </c>
      <c r="N7" s="320"/>
      <c r="O7" s="67">
        <f t="shared" si="0"/>
        <v>54</v>
      </c>
      <c r="P7" s="260">
        <v>54</v>
      </c>
      <c r="Q7" s="125">
        <v>4</v>
      </c>
      <c r="R7" s="61"/>
    </row>
    <row r="8" spans="1:18" ht="14.4" x14ac:dyDescent="0.3">
      <c r="A8" s="25">
        <v>5</v>
      </c>
      <c r="B8" s="406" t="s">
        <v>300</v>
      </c>
      <c r="C8" s="324">
        <v>2006</v>
      </c>
      <c r="D8" s="476" t="s">
        <v>25</v>
      </c>
      <c r="E8" s="406"/>
      <c r="F8" s="406">
        <v>4</v>
      </c>
      <c r="G8" s="389"/>
      <c r="H8" s="389"/>
      <c r="I8" s="389">
        <v>10</v>
      </c>
      <c r="J8" s="389">
        <v>10</v>
      </c>
      <c r="K8" s="389">
        <v>11</v>
      </c>
      <c r="L8" s="389">
        <v>9</v>
      </c>
      <c r="M8" s="389">
        <v>3</v>
      </c>
      <c r="N8" s="389"/>
      <c r="O8" s="67">
        <f t="shared" si="0"/>
        <v>47</v>
      </c>
      <c r="P8" s="260">
        <v>47</v>
      </c>
      <c r="Q8" s="125">
        <v>5</v>
      </c>
      <c r="R8" s="61"/>
    </row>
    <row r="9" spans="1:18" ht="14.4" x14ac:dyDescent="0.3">
      <c r="A9" s="25">
        <v>6</v>
      </c>
      <c r="B9" s="401" t="s">
        <v>286</v>
      </c>
      <c r="C9" s="320">
        <v>2007</v>
      </c>
      <c r="D9" s="402" t="s">
        <v>27</v>
      </c>
      <c r="E9" s="403">
        <v>8</v>
      </c>
      <c r="F9" s="380">
        <v>5</v>
      </c>
      <c r="G9" s="380"/>
      <c r="H9" s="380">
        <v>12</v>
      </c>
      <c r="I9" s="380"/>
      <c r="J9" s="380"/>
      <c r="K9" s="380"/>
      <c r="L9" s="380">
        <v>11</v>
      </c>
      <c r="M9" s="380">
        <v>7</v>
      </c>
      <c r="N9" s="320"/>
      <c r="O9" s="67">
        <f t="shared" si="0"/>
        <v>43</v>
      </c>
      <c r="P9" s="260">
        <v>43</v>
      </c>
      <c r="Q9" s="125">
        <v>6</v>
      </c>
      <c r="R9" s="61"/>
    </row>
    <row r="10" spans="1:18" ht="14.4" x14ac:dyDescent="0.3">
      <c r="A10" s="25">
        <v>7</v>
      </c>
      <c r="B10" s="286" t="s">
        <v>277</v>
      </c>
      <c r="C10" s="287">
        <v>2006</v>
      </c>
      <c r="D10" s="399" t="s">
        <v>278</v>
      </c>
      <c r="E10" s="288">
        <v>15</v>
      </c>
      <c r="F10" s="288">
        <v>14</v>
      </c>
      <c r="G10" s="288">
        <v>11</v>
      </c>
      <c r="H10" s="287"/>
      <c r="I10" s="287"/>
      <c r="J10" s="288"/>
      <c r="K10" s="288"/>
      <c r="L10" s="288"/>
      <c r="M10" s="287"/>
      <c r="N10" s="289"/>
      <c r="O10" s="67">
        <f t="shared" si="0"/>
        <v>40</v>
      </c>
      <c r="P10" s="260"/>
      <c r="Q10" s="262"/>
      <c r="R10" s="61"/>
    </row>
    <row r="11" spans="1:18" ht="14.4" x14ac:dyDescent="0.3">
      <c r="A11" s="25">
        <v>8</v>
      </c>
      <c r="B11" s="286" t="s">
        <v>280</v>
      </c>
      <c r="C11" s="287">
        <v>2006</v>
      </c>
      <c r="D11" s="399" t="s">
        <v>281</v>
      </c>
      <c r="E11" s="287">
        <v>13</v>
      </c>
      <c r="F11" s="288"/>
      <c r="G11" s="288"/>
      <c r="H11" s="288"/>
      <c r="I11" s="288">
        <v>12</v>
      </c>
      <c r="J11" s="288">
        <v>13</v>
      </c>
      <c r="K11" s="288"/>
      <c r="L11" s="288"/>
      <c r="M11" s="287"/>
      <c r="N11" s="289"/>
      <c r="O11" s="67">
        <f t="shared" si="0"/>
        <v>38</v>
      </c>
      <c r="P11" s="260"/>
      <c r="Q11" s="262"/>
      <c r="R11" s="61"/>
    </row>
    <row r="12" spans="1:18" ht="14.4" x14ac:dyDescent="0.3">
      <c r="A12" s="25">
        <v>9</v>
      </c>
      <c r="B12" s="286" t="s">
        <v>316</v>
      </c>
      <c r="C12" s="287"/>
      <c r="D12" s="399" t="s">
        <v>17</v>
      </c>
      <c r="E12" s="287"/>
      <c r="F12" s="287"/>
      <c r="G12" s="287"/>
      <c r="H12" s="287">
        <v>13</v>
      </c>
      <c r="I12" s="287"/>
      <c r="J12" s="287"/>
      <c r="K12" s="287">
        <v>12</v>
      </c>
      <c r="L12" s="287"/>
      <c r="M12" s="287">
        <v>12</v>
      </c>
      <c r="N12" s="289"/>
      <c r="O12" s="67">
        <f t="shared" si="0"/>
        <v>37</v>
      </c>
      <c r="P12" s="260"/>
      <c r="Q12" s="262"/>
      <c r="R12" s="61"/>
    </row>
    <row r="13" spans="1:18" ht="14.4" x14ac:dyDescent="0.3">
      <c r="A13" s="25">
        <v>10</v>
      </c>
      <c r="B13" s="307" t="s">
        <v>295</v>
      </c>
      <c r="C13" s="289"/>
      <c r="D13" s="398" t="s">
        <v>25</v>
      </c>
      <c r="E13" s="289"/>
      <c r="F13" s="289">
        <v>11</v>
      </c>
      <c r="G13" s="289"/>
      <c r="H13" s="289"/>
      <c r="I13" s="289">
        <v>11</v>
      </c>
      <c r="J13" s="289"/>
      <c r="K13" s="289">
        <v>13</v>
      </c>
      <c r="L13" s="289"/>
      <c r="M13" s="289"/>
      <c r="N13" s="289"/>
      <c r="O13" s="67">
        <f t="shared" si="0"/>
        <v>35</v>
      </c>
      <c r="P13" s="260"/>
      <c r="Q13" s="262"/>
      <c r="R13" s="61"/>
    </row>
    <row r="14" spans="1:18" ht="14.4" x14ac:dyDescent="0.3">
      <c r="A14" s="25">
        <v>11</v>
      </c>
      <c r="B14" s="286" t="s">
        <v>551</v>
      </c>
      <c r="C14" s="287"/>
      <c r="D14" s="399" t="s">
        <v>17</v>
      </c>
      <c r="E14" s="287"/>
      <c r="F14" s="287"/>
      <c r="G14" s="287"/>
      <c r="H14" s="287"/>
      <c r="I14" s="287">
        <v>7</v>
      </c>
      <c r="J14" s="287">
        <v>11</v>
      </c>
      <c r="K14" s="287">
        <v>3</v>
      </c>
      <c r="L14" s="287">
        <v>8</v>
      </c>
      <c r="M14" s="287">
        <v>3</v>
      </c>
      <c r="N14" s="289"/>
      <c r="O14" s="67">
        <f t="shared" si="0"/>
        <v>32</v>
      </c>
      <c r="P14" s="261">
        <v>32</v>
      </c>
      <c r="Q14" s="262">
        <v>7</v>
      </c>
      <c r="R14" s="61"/>
    </row>
    <row r="15" spans="1:18" ht="14.4" x14ac:dyDescent="0.3">
      <c r="A15" s="25">
        <v>12</v>
      </c>
      <c r="B15" s="286" t="s">
        <v>305</v>
      </c>
      <c r="C15" s="287"/>
      <c r="D15" s="399" t="s">
        <v>306</v>
      </c>
      <c r="E15" s="287"/>
      <c r="F15" s="287"/>
      <c r="G15" s="287">
        <v>14</v>
      </c>
      <c r="H15" s="287"/>
      <c r="I15" s="287">
        <v>16</v>
      </c>
      <c r="J15" s="287"/>
      <c r="K15" s="287"/>
      <c r="L15" s="287"/>
      <c r="M15" s="287"/>
      <c r="N15" s="289"/>
      <c r="O15" s="67">
        <f t="shared" si="0"/>
        <v>30</v>
      </c>
      <c r="P15" s="166"/>
      <c r="Q15" s="61"/>
      <c r="R15" s="61"/>
    </row>
    <row r="16" spans="1:18" ht="14.4" x14ac:dyDescent="0.3">
      <c r="A16" s="25">
        <v>13</v>
      </c>
      <c r="B16" s="307" t="s">
        <v>284</v>
      </c>
      <c r="C16" s="289">
        <v>2006</v>
      </c>
      <c r="D16" s="398" t="s">
        <v>17</v>
      </c>
      <c r="E16" s="288">
        <v>10</v>
      </c>
      <c r="F16" s="288">
        <v>9</v>
      </c>
      <c r="G16" s="288"/>
      <c r="H16" s="288">
        <v>2</v>
      </c>
      <c r="I16" s="288"/>
      <c r="J16" s="288"/>
      <c r="K16" s="288">
        <v>9</v>
      </c>
      <c r="L16" s="288"/>
      <c r="M16" s="288"/>
      <c r="N16" s="289"/>
      <c r="O16" s="67">
        <f t="shared" si="0"/>
        <v>30</v>
      </c>
      <c r="P16" s="166">
        <v>30</v>
      </c>
      <c r="Q16" s="61">
        <v>8</v>
      </c>
      <c r="R16" s="61"/>
    </row>
    <row r="17" spans="1:18" ht="14.4" x14ac:dyDescent="0.3">
      <c r="A17" s="25">
        <v>14</v>
      </c>
      <c r="B17" s="307" t="s">
        <v>550</v>
      </c>
      <c r="C17" s="289"/>
      <c r="D17" s="398" t="s">
        <v>111</v>
      </c>
      <c r="E17" s="289"/>
      <c r="F17" s="289"/>
      <c r="G17" s="289"/>
      <c r="H17" s="289"/>
      <c r="I17" s="289">
        <v>14</v>
      </c>
      <c r="J17" s="289"/>
      <c r="K17" s="289"/>
      <c r="L17" s="289"/>
      <c r="M17" s="287">
        <v>16</v>
      </c>
      <c r="N17" s="289"/>
      <c r="O17" s="67">
        <f t="shared" si="0"/>
        <v>30</v>
      </c>
      <c r="P17" s="166"/>
      <c r="Q17" s="61"/>
      <c r="R17" s="61"/>
    </row>
    <row r="18" spans="1:18" ht="14.4" x14ac:dyDescent="0.3">
      <c r="A18" s="25">
        <v>15</v>
      </c>
      <c r="B18" s="307" t="s">
        <v>307</v>
      </c>
      <c r="C18" s="289"/>
      <c r="D18" s="398" t="s">
        <v>53</v>
      </c>
      <c r="E18" s="289"/>
      <c r="F18" s="289"/>
      <c r="G18" s="289">
        <v>12</v>
      </c>
      <c r="H18" s="289">
        <v>15</v>
      </c>
      <c r="I18" s="289"/>
      <c r="J18" s="289"/>
      <c r="K18" s="289"/>
      <c r="L18" s="289"/>
      <c r="M18" s="287"/>
      <c r="N18" s="289"/>
      <c r="O18" s="67">
        <f t="shared" si="0"/>
        <v>27</v>
      </c>
      <c r="P18" s="166"/>
      <c r="Q18" s="61"/>
      <c r="R18" s="61"/>
    </row>
    <row r="19" spans="1:18" ht="17.25" customHeight="1" x14ac:dyDescent="0.3">
      <c r="A19" s="25">
        <v>16</v>
      </c>
      <c r="B19" s="307" t="s">
        <v>294</v>
      </c>
      <c r="C19" s="289"/>
      <c r="D19" s="398" t="s">
        <v>17</v>
      </c>
      <c r="E19" s="289"/>
      <c r="F19" s="289">
        <v>12</v>
      </c>
      <c r="G19" s="289">
        <v>4</v>
      </c>
      <c r="H19" s="289"/>
      <c r="I19" s="289"/>
      <c r="J19" s="289"/>
      <c r="K19" s="289">
        <v>10</v>
      </c>
      <c r="L19" s="289"/>
      <c r="M19" s="287"/>
      <c r="N19" s="289"/>
      <c r="O19" s="67">
        <f t="shared" si="0"/>
        <v>26</v>
      </c>
      <c r="P19" s="166"/>
      <c r="Q19" s="61"/>
      <c r="R19" s="61"/>
    </row>
    <row r="20" spans="1:18" ht="14.4" x14ac:dyDescent="0.3">
      <c r="A20" s="25">
        <v>17</v>
      </c>
      <c r="B20" s="307" t="s">
        <v>630</v>
      </c>
      <c r="C20" s="289"/>
      <c r="D20" s="398" t="s">
        <v>554</v>
      </c>
      <c r="E20" s="289"/>
      <c r="F20" s="289"/>
      <c r="G20" s="289"/>
      <c r="H20" s="289"/>
      <c r="I20" s="289">
        <v>5</v>
      </c>
      <c r="J20" s="289">
        <v>9</v>
      </c>
      <c r="K20" s="289">
        <v>4</v>
      </c>
      <c r="L20" s="289">
        <v>5</v>
      </c>
      <c r="M20" s="287">
        <v>2</v>
      </c>
      <c r="N20" s="289"/>
      <c r="O20" s="67">
        <f t="shared" si="0"/>
        <v>25</v>
      </c>
      <c r="P20" s="166">
        <v>25</v>
      </c>
      <c r="Q20" s="61">
        <v>9</v>
      </c>
      <c r="R20" s="61"/>
    </row>
    <row r="21" spans="1:18" ht="14.4" x14ac:dyDescent="0.3">
      <c r="A21" s="25">
        <v>18</v>
      </c>
      <c r="B21" s="303" t="s">
        <v>317</v>
      </c>
      <c r="C21" s="287"/>
      <c r="D21" s="287" t="s">
        <v>17</v>
      </c>
      <c r="E21" s="287"/>
      <c r="F21" s="289"/>
      <c r="G21" s="289"/>
      <c r="H21" s="289">
        <v>10</v>
      </c>
      <c r="I21" s="289"/>
      <c r="J21" s="289">
        <v>12</v>
      </c>
      <c r="K21" s="289"/>
      <c r="L21" s="289"/>
      <c r="M21" s="287"/>
      <c r="N21" s="289"/>
      <c r="O21" s="67">
        <f t="shared" si="0"/>
        <v>22</v>
      </c>
      <c r="P21" s="166"/>
      <c r="Q21" s="61"/>
      <c r="R21" s="61"/>
    </row>
    <row r="22" spans="1:18" ht="14.4" x14ac:dyDescent="0.3">
      <c r="A22" s="25">
        <v>19</v>
      </c>
      <c r="B22" s="307" t="s">
        <v>311</v>
      </c>
      <c r="C22" s="289">
        <v>2006</v>
      </c>
      <c r="D22" s="398" t="s">
        <v>281</v>
      </c>
      <c r="E22" s="289"/>
      <c r="F22" s="289"/>
      <c r="G22" s="289">
        <v>7</v>
      </c>
      <c r="H22" s="289"/>
      <c r="I22" s="289"/>
      <c r="J22" s="289">
        <v>15</v>
      </c>
      <c r="K22" s="289"/>
      <c r="L22" s="289"/>
      <c r="M22" s="289"/>
      <c r="N22" s="289"/>
      <c r="O22" s="67">
        <f t="shared" si="0"/>
        <v>22</v>
      </c>
      <c r="P22" s="166"/>
      <c r="Q22" s="61"/>
      <c r="R22" s="61"/>
    </row>
    <row r="23" spans="1:18" ht="14.4" x14ac:dyDescent="0.3">
      <c r="A23" s="25">
        <v>20</v>
      </c>
      <c r="B23" s="68" t="s">
        <v>289</v>
      </c>
      <c r="C23" s="12">
        <v>2006</v>
      </c>
      <c r="D23" s="165" t="s">
        <v>84</v>
      </c>
      <c r="E23" s="145">
        <v>5</v>
      </c>
      <c r="F23" s="145"/>
      <c r="G23" s="145"/>
      <c r="H23" s="145">
        <v>1</v>
      </c>
      <c r="I23" s="145">
        <v>3</v>
      </c>
      <c r="J23" s="145"/>
      <c r="K23" s="145"/>
      <c r="L23" s="145">
        <v>12</v>
      </c>
      <c r="M23" s="10"/>
      <c r="N23" s="12"/>
      <c r="O23" s="67">
        <f t="shared" si="0"/>
        <v>21</v>
      </c>
      <c r="P23" s="166">
        <v>21</v>
      </c>
      <c r="Q23" s="61">
        <v>10</v>
      </c>
      <c r="R23" s="61"/>
    </row>
    <row r="24" spans="1:18" ht="14.4" x14ac:dyDescent="0.3">
      <c r="A24" s="25">
        <v>21</v>
      </c>
      <c r="B24" s="307" t="s">
        <v>288</v>
      </c>
      <c r="C24" s="289">
        <v>2007</v>
      </c>
      <c r="D24" s="398" t="s">
        <v>17</v>
      </c>
      <c r="E24" s="288">
        <v>6</v>
      </c>
      <c r="F24" s="290">
        <v>7</v>
      </c>
      <c r="G24" s="290"/>
      <c r="H24" s="290"/>
      <c r="I24" s="290"/>
      <c r="J24" s="290">
        <v>7</v>
      </c>
      <c r="K24" s="290"/>
      <c r="L24" s="290"/>
      <c r="M24" s="288"/>
      <c r="N24" s="289"/>
      <c r="O24" s="67">
        <f t="shared" si="0"/>
        <v>20</v>
      </c>
      <c r="P24" s="166"/>
      <c r="Q24" s="61"/>
      <c r="R24" s="61"/>
    </row>
    <row r="25" spans="1:18" ht="14.4" x14ac:dyDescent="0.3">
      <c r="A25" s="25">
        <v>22</v>
      </c>
      <c r="B25" s="163" t="s">
        <v>322</v>
      </c>
      <c r="C25" s="12"/>
      <c r="D25" s="164" t="s">
        <v>154</v>
      </c>
      <c r="E25" s="12"/>
      <c r="F25" s="12"/>
      <c r="G25" s="12"/>
      <c r="H25" s="12">
        <v>7</v>
      </c>
      <c r="I25" s="12"/>
      <c r="J25" s="12"/>
      <c r="K25" s="12"/>
      <c r="L25" s="12">
        <v>6</v>
      </c>
      <c r="M25" s="10">
        <v>5</v>
      </c>
      <c r="N25" s="12"/>
      <c r="O25" s="67">
        <f t="shared" si="0"/>
        <v>18</v>
      </c>
      <c r="P25" s="166"/>
      <c r="Q25" s="61"/>
      <c r="R25" s="61"/>
    </row>
    <row r="26" spans="1:18" ht="15.75" customHeight="1" x14ac:dyDescent="0.3">
      <c r="A26" s="25">
        <v>23</v>
      </c>
      <c r="B26" s="163" t="s">
        <v>313</v>
      </c>
      <c r="C26" s="12"/>
      <c r="D26" s="164" t="s">
        <v>281</v>
      </c>
      <c r="E26" s="12"/>
      <c r="F26" s="12"/>
      <c r="G26" s="12">
        <v>3</v>
      </c>
      <c r="H26" s="12">
        <v>5</v>
      </c>
      <c r="I26" s="12"/>
      <c r="J26" s="12"/>
      <c r="K26" s="12"/>
      <c r="L26" s="12"/>
      <c r="M26" s="10">
        <v>9</v>
      </c>
      <c r="N26" s="12"/>
      <c r="O26" s="67">
        <f t="shared" si="0"/>
        <v>17</v>
      </c>
      <c r="P26" s="166"/>
      <c r="Q26" s="61"/>
      <c r="R26" s="61"/>
    </row>
    <row r="27" spans="1:18" ht="14.4" x14ac:dyDescent="0.3">
      <c r="A27" s="25">
        <v>24</v>
      </c>
      <c r="B27" s="307" t="s">
        <v>304</v>
      </c>
      <c r="C27" s="289"/>
      <c r="D27" s="398" t="s">
        <v>53</v>
      </c>
      <c r="E27" s="289"/>
      <c r="F27" s="289"/>
      <c r="G27" s="289">
        <v>15</v>
      </c>
      <c r="H27" s="289"/>
      <c r="I27" s="289"/>
      <c r="J27" s="289"/>
      <c r="K27" s="289"/>
      <c r="L27" s="289"/>
      <c r="M27" s="287"/>
      <c r="N27" s="289"/>
      <c r="O27" s="67">
        <f t="shared" si="0"/>
        <v>15</v>
      </c>
      <c r="P27" s="166"/>
      <c r="Q27" s="61"/>
      <c r="R27" s="61"/>
    </row>
    <row r="28" spans="1:18" ht="14.4" x14ac:dyDescent="0.3">
      <c r="A28" s="25">
        <v>25</v>
      </c>
      <c r="B28" s="307" t="s">
        <v>299</v>
      </c>
      <c r="C28" s="289"/>
      <c r="D28" s="398" t="s">
        <v>100</v>
      </c>
      <c r="E28" s="289"/>
      <c r="F28" s="289">
        <v>6</v>
      </c>
      <c r="G28" s="289"/>
      <c r="H28" s="289"/>
      <c r="I28" s="289">
        <v>9</v>
      </c>
      <c r="J28" s="289"/>
      <c r="K28" s="289"/>
      <c r="L28" s="289"/>
      <c r="M28" s="287"/>
      <c r="N28" s="289"/>
      <c r="O28" s="67">
        <f t="shared" si="0"/>
        <v>15</v>
      </c>
      <c r="P28" s="166"/>
      <c r="Q28" s="61"/>
      <c r="R28" s="61"/>
    </row>
    <row r="29" spans="1:18" ht="14.4" x14ac:dyDescent="0.3">
      <c r="A29" s="25">
        <v>26</v>
      </c>
      <c r="B29" s="160" t="s">
        <v>806</v>
      </c>
      <c r="C29" s="37"/>
      <c r="D29" s="428" t="s">
        <v>803</v>
      </c>
      <c r="E29" s="37"/>
      <c r="F29" s="37"/>
      <c r="G29" s="37"/>
      <c r="H29" s="37"/>
      <c r="I29" s="37"/>
      <c r="J29" s="37"/>
      <c r="K29" s="37"/>
      <c r="L29" s="37"/>
      <c r="M29" s="37">
        <v>13</v>
      </c>
      <c r="N29" s="37"/>
      <c r="O29" s="67">
        <f t="shared" si="0"/>
        <v>13</v>
      </c>
      <c r="P29" s="166"/>
      <c r="Q29" s="61"/>
      <c r="R29" s="61"/>
    </row>
    <row r="30" spans="1:18" ht="16.5" customHeight="1" x14ac:dyDescent="0.3">
      <c r="A30" s="25">
        <v>27</v>
      </c>
      <c r="B30" s="291" t="s">
        <v>324</v>
      </c>
      <c r="C30" s="291"/>
      <c r="D30" s="400" t="s">
        <v>281</v>
      </c>
      <c r="E30" s="291"/>
      <c r="F30" s="291"/>
      <c r="G30" s="293"/>
      <c r="H30" s="293">
        <v>4</v>
      </c>
      <c r="I30" s="293"/>
      <c r="J30" s="293">
        <v>8</v>
      </c>
      <c r="K30" s="293"/>
      <c r="L30" s="293"/>
      <c r="M30" s="293"/>
      <c r="N30" s="293"/>
      <c r="O30" s="67">
        <f t="shared" si="0"/>
        <v>12</v>
      </c>
      <c r="P30" s="166"/>
      <c r="Q30" s="61"/>
      <c r="R30" s="61"/>
    </row>
    <row r="31" spans="1:18" ht="14.4" x14ac:dyDescent="0.3">
      <c r="A31" s="25">
        <v>28</v>
      </c>
      <c r="B31" s="286" t="s">
        <v>283</v>
      </c>
      <c r="C31" s="287">
        <v>2006</v>
      </c>
      <c r="D31" s="399" t="s">
        <v>132</v>
      </c>
      <c r="E31" s="287">
        <v>11</v>
      </c>
      <c r="F31" s="287"/>
      <c r="G31" s="287"/>
      <c r="H31" s="287"/>
      <c r="I31" s="288"/>
      <c r="J31" s="288"/>
      <c r="K31" s="288"/>
      <c r="L31" s="288"/>
      <c r="M31" s="288"/>
      <c r="N31" s="289"/>
      <c r="O31" s="67">
        <f t="shared" si="0"/>
        <v>11</v>
      </c>
      <c r="P31" s="166"/>
      <c r="Q31" s="61"/>
      <c r="R31" s="61"/>
    </row>
    <row r="32" spans="1:18" ht="14.4" x14ac:dyDescent="0.3">
      <c r="A32" s="25">
        <v>29</v>
      </c>
      <c r="B32" s="44" t="s">
        <v>807</v>
      </c>
      <c r="C32" s="6"/>
      <c r="D32" s="429" t="s">
        <v>17</v>
      </c>
      <c r="E32" s="6"/>
      <c r="F32" s="6"/>
      <c r="G32" s="6"/>
      <c r="H32" s="6"/>
      <c r="I32" s="6"/>
      <c r="J32" s="6"/>
      <c r="K32" s="6"/>
      <c r="L32" s="6"/>
      <c r="M32" s="6">
        <v>11</v>
      </c>
      <c r="N32" s="37"/>
      <c r="O32" s="67">
        <f t="shared" si="0"/>
        <v>11</v>
      </c>
      <c r="P32" s="166"/>
      <c r="Q32" s="61"/>
      <c r="R32" s="61"/>
    </row>
    <row r="33" spans="1:18" ht="14.4" x14ac:dyDescent="0.3">
      <c r="A33" s="25">
        <v>30</v>
      </c>
      <c r="B33" s="307" t="s">
        <v>296</v>
      </c>
      <c r="C33" s="289"/>
      <c r="D33" s="398" t="s">
        <v>132</v>
      </c>
      <c r="E33" s="289"/>
      <c r="F33" s="289">
        <v>10</v>
      </c>
      <c r="G33" s="289"/>
      <c r="H33" s="289"/>
      <c r="I33" s="289"/>
      <c r="J33" s="289"/>
      <c r="K33" s="289"/>
      <c r="L33" s="289"/>
      <c r="M33" s="287"/>
      <c r="N33" s="289"/>
      <c r="O33" s="67">
        <f t="shared" si="0"/>
        <v>10</v>
      </c>
      <c r="P33" s="61"/>
      <c r="Q33" s="61"/>
      <c r="R33" s="61"/>
    </row>
    <row r="34" spans="1:18" ht="14.4" x14ac:dyDescent="0.3">
      <c r="A34" s="25">
        <v>31</v>
      </c>
      <c r="B34" s="68" t="s">
        <v>308</v>
      </c>
      <c r="C34" s="10"/>
      <c r="D34" s="165" t="s">
        <v>209</v>
      </c>
      <c r="E34" s="10"/>
      <c r="F34" s="10"/>
      <c r="G34" s="10">
        <v>10</v>
      </c>
      <c r="H34" s="10"/>
      <c r="I34" s="10"/>
      <c r="J34" s="10"/>
      <c r="K34" s="10"/>
      <c r="L34" s="10"/>
      <c r="M34" s="10"/>
      <c r="N34" s="12"/>
      <c r="O34" s="67">
        <f t="shared" si="0"/>
        <v>10</v>
      </c>
      <c r="P34" s="151"/>
      <c r="Q34" s="61"/>
      <c r="R34" s="61"/>
    </row>
    <row r="35" spans="1:18" ht="14.4" x14ac:dyDescent="0.3">
      <c r="A35" s="25">
        <v>32</v>
      </c>
      <c r="B35" s="160" t="s">
        <v>665</v>
      </c>
      <c r="C35" s="72">
        <v>2007</v>
      </c>
      <c r="D35" s="171" t="s">
        <v>666</v>
      </c>
      <c r="E35" s="72"/>
      <c r="F35" s="72"/>
      <c r="G35" s="72"/>
      <c r="H35" s="72"/>
      <c r="I35" s="72"/>
      <c r="J35" s="72">
        <v>6</v>
      </c>
      <c r="K35" s="72"/>
      <c r="L35" s="72">
        <v>4</v>
      </c>
      <c r="M35" s="73"/>
      <c r="N35" s="72"/>
      <c r="O35" s="67">
        <f t="shared" si="0"/>
        <v>10</v>
      </c>
      <c r="P35" s="61"/>
      <c r="Q35" s="61"/>
      <c r="R35" s="61"/>
    </row>
    <row r="36" spans="1:18" ht="14.4" x14ac:dyDescent="0.3">
      <c r="A36" s="25">
        <v>33</v>
      </c>
      <c r="B36" s="44" t="s">
        <v>704</v>
      </c>
      <c r="C36" s="73"/>
      <c r="D36" s="170" t="s">
        <v>84</v>
      </c>
      <c r="E36" s="73"/>
      <c r="F36" s="73"/>
      <c r="G36" s="73"/>
      <c r="H36" s="73"/>
      <c r="I36" s="73"/>
      <c r="J36" s="73"/>
      <c r="K36" s="73"/>
      <c r="L36" s="73">
        <v>10</v>
      </c>
      <c r="M36" s="73"/>
      <c r="N36" s="72"/>
      <c r="O36" s="67">
        <f t="shared" ref="O36:O67" si="1">SUM(E36:N36)</f>
        <v>10</v>
      </c>
      <c r="P36" s="61"/>
      <c r="Q36" s="61"/>
      <c r="R36" s="61"/>
    </row>
    <row r="37" spans="1:18" ht="14.4" x14ac:dyDescent="0.3">
      <c r="A37" s="25">
        <v>34</v>
      </c>
      <c r="B37" s="278" t="s">
        <v>285</v>
      </c>
      <c r="C37" s="169">
        <v>2006</v>
      </c>
      <c r="D37" s="279" t="s">
        <v>147</v>
      </c>
      <c r="E37" s="169">
        <v>9</v>
      </c>
      <c r="F37" s="475"/>
      <c r="G37" s="475"/>
      <c r="H37" s="475"/>
      <c r="I37" s="475"/>
      <c r="J37" s="475"/>
      <c r="K37" s="475"/>
      <c r="L37" s="169"/>
      <c r="M37" s="169"/>
      <c r="N37" s="168"/>
      <c r="O37" s="67">
        <f t="shared" si="1"/>
        <v>9</v>
      </c>
      <c r="P37" s="61"/>
      <c r="Q37" s="61"/>
      <c r="R37" s="61"/>
    </row>
    <row r="38" spans="1:18" ht="14.4" x14ac:dyDescent="0.3">
      <c r="A38" s="25">
        <v>35</v>
      </c>
      <c r="B38" s="22" t="s">
        <v>309</v>
      </c>
      <c r="C38" s="22"/>
      <c r="D38" s="167" t="s">
        <v>250</v>
      </c>
      <c r="E38" s="23"/>
      <c r="F38" s="23"/>
      <c r="G38" s="23">
        <v>9</v>
      </c>
      <c r="H38" s="23"/>
      <c r="I38" s="23"/>
      <c r="J38" s="23"/>
      <c r="K38" s="23"/>
      <c r="L38" s="23"/>
      <c r="M38" s="23"/>
      <c r="N38" s="23"/>
      <c r="O38" s="67">
        <f t="shared" si="1"/>
        <v>9</v>
      </c>
      <c r="P38" s="61"/>
      <c r="Q38" s="61"/>
      <c r="R38" s="61"/>
    </row>
    <row r="39" spans="1:18" ht="14.4" x14ac:dyDescent="0.3">
      <c r="A39" s="25">
        <v>36</v>
      </c>
      <c r="B39" s="68" t="s">
        <v>318</v>
      </c>
      <c r="C39" s="10"/>
      <c r="D39" s="165" t="s">
        <v>319</v>
      </c>
      <c r="E39" s="10"/>
      <c r="F39" s="10"/>
      <c r="G39" s="10"/>
      <c r="H39" s="10">
        <v>9</v>
      </c>
      <c r="I39" s="10"/>
      <c r="J39" s="10"/>
      <c r="K39" s="10"/>
      <c r="L39" s="10"/>
      <c r="M39" s="10"/>
      <c r="N39" s="12"/>
      <c r="O39" s="67">
        <f t="shared" si="1"/>
        <v>9</v>
      </c>
      <c r="P39" s="61"/>
      <c r="Q39" s="61"/>
      <c r="R39" s="61"/>
    </row>
    <row r="40" spans="1:18" ht="14.4" x14ac:dyDescent="0.3">
      <c r="A40" s="25">
        <v>37</v>
      </c>
      <c r="B40" s="163" t="s">
        <v>297</v>
      </c>
      <c r="C40" s="12"/>
      <c r="D40" s="164" t="s">
        <v>298</v>
      </c>
      <c r="E40" s="12"/>
      <c r="F40" s="12">
        <v>8</v>
      </c>
      <c r="G40" s="12"/>
      <c r="H40" s="12"/>
      <c r="I40" s="12"/>
      <c r="J40" s="12"/>
      <c r="K40" s="12"/>
      <c r="L40" s="12"/>
      <c r="M40" s="10"/>
      <c r="N40" s="12"/>
      <c r="O40" s="67">
        <f t="shared" si="1"/>
        <v>8</v>
      </c>
      <c r="P40" s="61"/>
      <c r="Q40" s="61"/>
      <c r="R40" s="61"/>
    </row>
    <row r="41" spans="1:18" ht="14.4" x14ac:dyDescent="0.3">
      <c r="A41" s="25">
        <v>38</v>
      </c>
      <c r="B41" s="163" t="s">
        <v>310</v>
      </c>
      <c r="C41" s="12"/>
      <c r="D41" s="164" t="s">
        <v>209</v>
      </c>
      <c r="E41" s="145"/>
      <c r="F41" s="13"/>
      <c r="G41" s="13">
        <v>8</v>
      </c>
      <c r="H41" s="13"/>
      <c r="I41" s="13"/>
      <c r="J41" s="13"/>
      <c r="K41" s="13"/>
      <c r="L41" s="12"/>
      <c r="M41" s="10"/>
      <c r="N41" s="12"/>
      <c r="O41" s="67">
        <f t="shared" si="1"/>
        <v>8</v>
      </c>
      <c r="P41" s="61"/>
      <c r="Q41" s="61"/>
      <c r="R41" s="61"/>
    </row>
    <row r="42" spans="1:18" ht="17.25" customHeight="1" x14ac:dyDescent="0.3">
      <c r="A42" s="25">
        <v>39</v>
      </c>
      <c r="B42" s="68" t="s">
        <v>320</v>
      </c>
      <c r="C42" s="12"/>
      <c r="D42" s="165" t="s">
        <v>321</v>
      </c>
      <c r="E42" s="10"/>
      <c r="F42" s="10"/>
      <c r="G42" s="10"/>
      <c r="H42" s="10">
        <v>8</v>
      </c>
      <c r="I42" s="10"/>
      <c r="J42" s="10"/>
      <c r="K42" s="10"/>
      <c r="L42" s="10"/>
      <c r="M42" s="10"/>
      <c r="N42" s="12"/>
      <c r="O42" s="67">
        <f t="shared" si="1"/>
        <v>8</v>
      </c>
      <c r="P42" s="61"/>
      <c r="Q42" s="61"/>
      <c r="R42" s="61"/>
    </row>
    <row r="43" spans="1:18" ht="14.4" x14ac:dyDescent="0.3">
      <c r="A43" s="25">
        <v>40</v>
      </c>
      <c r="B43" s="469" t="s">
        <v>626</v>
      </c>
      <c r="C43" s="135"/>
      <c r="D43" s="135" t="s">
        <v>25</v>
      </c>
      <c r="E43" s="135"/>
      <c r="F43" s="130"/>
      <c r="G43" s="130"/>
      <c r="H43" s="130"/>
      <c r="I43" s="130"/>
      <c r="J43" s="130"/>
      <c r="K43" s="130">
        <v>8</v>
      </c>
      <c r="L43" s="130"/>
      <c r="M43" s="130"/>
      <c r="N43" s="130"/>
      <c r="O43" s="67">
        <f t="shared" si="1"/>
        <v>8</v>
      </c>
    </row>
    <row r="44" spans="1:18" ht="14.4" x14ac:dyDescent="0.3">
      <c r="A44" s="25">
        <v>41</v>
      </c>
      <c r="B44" s="163" t="s">
        <v>287</v>
      </c>
      <c r="C44" s="12">
        <v>2007</v>
      </c>
      <c r="D44" s="164" t="s">
        <v>17</v>
      </c>
      <c r="E44" s="12">
        <v>7</v>
      </c>
      <c r="F44" s="12"/>
      <c r="G44" s="12"/>
      <c r="H44" s="12"/>
      <c r="I44" s="12"/>
      <c r="J44" s="12"/>
      <c r="K44" s="12"/>
      <c r="L44" s="12"/>
      <c r="M44" s="10"/>
      <c r="N44" s="12"/>
      <c r="O44" s="67">
        <f t="shared" si="1"/>
        <v>7</v>
      </c>
    </row>
    <row r="45" spans="1:18" ht="15.75" customHeight="1" x14ac:dyDescent="0.3">
      <c r="A45" s="25">
        <v>42</v>
      </c>
      <c r="B45" s="163" t="s">
        <v>627</v>
      </c>
      <c r="C45" s="12"/>
      <c r="D45" s="164" t="s">
        <v>25</v>
      </c>
      <c r="E45" s="12"/>
      <c r="F45" s="12"/>
      <c r="G45" s="12"/>
      <c r="H45" s="12"/>
      <c r="I45" s="12"/>
      <c r="J45" s="12"/>
      <c r="K45" s="12">
        <v>7</v>
      </c>
      <c r="L45" s="12"/>
      <c r="M45" s="12"/>
      <c r="N45" s="12"/>
      <c r="O45" s="67">
        <f t="shared" si="1"/>
        <v>7</v>
      </c>
    </row>
    <row r="46" spans="1:18" ht="14.4" x14ac:dyDescent="0.3">
      <c r="A46" s="25">
        <v>43</v>
      </c>
      <c r="B46" s="160" t="s">
        <v>705</v>
      </c>
      <c r="C46" s="72"/>
      <c r="D46" s="171" t="s">
        <v>17</v>
      </c>
      <c r="E46" s="72"/>
      <c r="F46" s="72"/>
      <c r="G46" s="72"/>
      <c r="H46" s="72"/>
      <c r="I46" s="72"/>
      <c r="J46" s="72"/>
      <c r="K46" s="72"/>
      <c r="L46" s="72">
        <v>7</v>
      </c>
      <c r="M46" s="73"/>
      <c r="N46" s="72"/>
      <c r="O46" s="67">
        <f t="shared" si="1"/>
        <v>7</v>
      </c>
    </row>
    <row r="47" spans="1:18" ht="17.25" customHeight="1" x14ac:dyDescent="0.3">
      <c r="A47" s="25">
        <v>44</v>
      </c>
      <c r="B47" s="68" t="s">
        <v>323</v>
      </c>
      <c r="C47" s="10"/>
      <c r="D47" s="165" t="s">
        <v>319</v>
      </c>
      <c r="E47" s="10"/>
      <c r="F47" s="10"/>
      <c r="G47" s="10"/>
      <c r="H47" s="10">
        <v>6</v>
      </c>
      <c r="I47" s="10"/>
      <c r="J47" s="10"/>
      <c r="K47" s="10"/>
      <c r="L47" s="10"/>
      <c r="M47" s="10"/>
      <c r="N47" s="12"/>
      <c r="O47" s="67">
        <f t="shared" si="1"/>
        <v>6</v>
      </c>
    </row>
    <row r="48" spans="1:18" ht="14.4" x14ac:dyDescent="0.3">
      <c r="A48" s="25">
        <v>45</v>
      </c>
      <c r="B48" s="22" t="s">
        <v>552</v>
      </c>
      <c r="C48" s="22"/>
      <c r="D48" s="167" t="s">
        <v>553</v>
      </c>
      <c r="E48" s="22"/>
      <c r="F48" s="22"/>
      <c r="G48" s="23"/>
      <c r="H48" s="23"/>
      <c r="I48" s="23">
        <v>6</v>
      </c>
      <c r="J48" s="23"/>
      <c r="K48" s="23"/>
      <c r="L48" s="23"/>
      <c r="M48" s="23"/>
      <c r="N48" s="23"/>
      <c r="O48" s="67">
        <f t="shared" si="1"/>
        <v>6</v>
      </c>
    </row>
    <row r="49" spans="1:15" ht="14.4" x14ac:dyDescent="0.3">
      <c r="A49" s="25">
        <v>46</v>
      </c>
      <c r="B49" s="68" t="s">
        <v>557</v>
      </c>
      <c r="C49" s="10"/>
      <c r="D49" s="165"/>
      <c r="E49" s="10"/>
      <c r="F49" s="10"/>
      <c r="G49" s="10"/>
      <c r="H49" s="10"/>
      <c r="I49" s="10">
        <v>1</v>
      </c>
      <c r="J49" s="10">
        <v>5</v>
      </c>
      <c r="K49" s="10"/>
      <c r="L49" s="10"/>
      <c r="M49" s="10"/>
      <c r="N49" s="12"/>
      <c r="O49" s="67">
        <f t="shared" si="1"/>
        <v>6</v>
      </c>
    </row>
    <row r="50" spans="1:15" ht="14.4" x14ac:dyDescent="0.3">
      <c r="A50" s="25">
        <v>47</v>
      </c>
      <c r="B50" s="68" t="s">
        <v>628</v>
      </c>
      <c r="C50" s="10"/>
      <c r="D50" s="165" t="s">
        <v>25</v>
      </c>
      <c r="E50" s="10"/>
      <c r="F50" s="10"/>
      <c r="G50" s="10"/>
      <c r="H50" s="10"/>
      <c r="I50" s="10"/>
      <c r="J50" s="10"/>
      <c r="K50" s="10">
        <v>6</v>
      </c>
      <c r="L50" s="10"/>
      <c r="M50" s="10"/>
      <c r="N50" s="12"/>
      <c r="O50" s="67">
        <f t="shared" si="1"/>
        <v>6</v>
      </c>
    </row>
    <row r="51" spans="1:15" ht="14.4" x14ac:dyDescent="0.3">
      <c r="A51" s="25">
        <v>48</v>
      </c>
      <c r="B51" s="160" t="s">
        <v>808</v>
      </c>
      <c r="C51" s="37"/>
      <c r="D51" s="428" t="s">
        <v>177</v>
      </c>
      <c r="E51" s="37"/>
      <c r="F51" s="37"/>
      <c r="G51" s="37"/>
      <c r="H51" s="37"/>
      <c r="I51" s="37"/>
      <c r="J51" s="37"/>
      <c r="K51" s="37"/>
      <c r="L51" s="37"/>
      <c r="M51" s="37">
        <v>6</v>
      </c>
      <c r="N51" s="37"/>
      <c r="O51" s="67">
        <f t="shared" si="1"/>
        <v>6</v>
      </c>
    </row>
    <row r="52" spans="1:15" ht="14.4" x14ac:dyDescent="0.3">
      <c r="A52" s="25">
        <v>49</v>
      </c>
      <c r="B52" s="68" t="s">
        <v>312</v>
      </c>
      <c r="C52" s="10"/>
      <c r="D52" s="165" t="s">
        <v>53</v>
      </c>
      <c r="E52" s="10"/>
      <c r="F52" s="10"/>
      <c r="G52" s="10">
        <v>5</v>
      </c>
      <c r="H52" s="10"/>
      <c r="I52" s="10"/>
      <c r="J52" s="10"/>
      <c r="K52" s="10"/>
      <c r="L52" s="10"/>
      <c r="M52" s="10"/>
      <c r="N52" s="12"/>
      <c r="O52" s="67">
        <f t="shared" si="1"/>
        <v>5</v>
      </c>
    </row>
    <row r="53" spans="1:15" ht="14.4" x14ac:dyDescent="0.3">
      <c r="A53" s="25">
        <v>50</v>
      </c>
      <c r="B53" s="163" t="s">
        <v>629</v>
      </c>
      <c r="C53" s="12"/>
      <c r="D53" s="164" t="s">
        <v>17</v>
      </c>
      <c r="E53" s="10"/>
      <c r="F53" s="12"/>
      <c r="G53" s="12"/>
      <c r="H53" s="12"/>
      <c r="I53" s="12"/>
      <c r="J53" s="12"/>
      <c r="K53" s="12">
        <v>5</v>
      </c>
      <c r="L53" s="12"/>
      <c r="M53" s="10"/>
      <c r="N53" s="12"/>
      <c r="O53" s="67">
        <f t="shared" si="1"/>
        <v>5</v>
      </c>
    </row>
    <row r="54" spans="1:15" ht="14.4" x14ac:dyDescent="0.3">
      <c r="A54" s="25">
        <v>51</v>
      </c>
      <c r="B54" s="163" t="s">
        <v>290</v>
      </c>
      <c r="C54" s="12">
        <v>2006</v>
      </c>
      <c r="D54" s="164" t="s">
        <v>17</v>
      </c>
      <c r="E54" s="13">
        <v>4</v>
      </c>
      <c r="F54" s="13"/>
      <c r="G54" s="13"/>
      <c r="H54" s="13"/>
      <c r="I54" s="13"/>
      <c r="J54" s="12"/>
      <c r="K54" s="13"/>
      <c r="L54" s="13"/>
      <c r="M54" s="13"/>
      <c r="N54" s="12"/>
      <c r="O54" s="67">
        <f t="shared" si="1"/>
        <v>4</v>
      </c>
    </row>
    <row r="55" spans="1:15" ht="14.4" x14ac:dyDescent="0.3">
      <c r="A55" s="25">
        <v>52</v>
      </c>
      <c r="B55" s="163" t="s">
        <v>555</v>
      </c>
      <c r="C55" s="12"/>
      <c r="D55" s="164" t="s">
        <v>62</v>
      </c>
      <c r="E55" s="10"/>
      <c r="F55" s="12"/>
      <c r="G55" s="12"/>
      <c r="H55" s="12"/>
      <c r="I55" s="12">
        <v>4</v>
      </c>
      <c r="J55" s="12"/>
      <c r="K55" s="12"/>
      <c r="L55" s="12"/>
      <c r="M55" s="10"/>
      <c r="N55" s="12"/>
      <c r="O55" s="67">
        <f t="shared" si="1"/>
        <v>4</v>
      </c>
    </row>
    <row r="56" spans="1:15" ht="14.4" x14ac:dyDescent="0.3">
      <c r="A56" s="25">
        <v>53</v>
      </c>
      <c r="B56" s="160" t="s">
        <v>667</v>
      </c>
      <c r="C56" s="72">
        <v>2007</v>
      </c>
      <c r="D56" s="171" t="s">
        <v>281</v>
      </c>
      <c r="E56" s="72"/>
      <c r="F56" s="72"/>
      <c r="G56" s="72"/>
      <c r="H56" s="72"/>
      <c r="I56" s="72"/>
      <c r="J56" s="72">
        <v>4</v>
      </c>
      <c r="K56" s="72"/>
      <c r="L56" s="72"/>
      <c r="M56" s="73"/>
      <c r="N56" s="72"/>
      <c r="O56" s="67">
        <f t="shared" si="1"/>
        <v>4</v>
      </c>
    </row>
    <row r="57" spans="1:15" ht="14.4" x14ac:dyDescent="0.3">
      <c r="A57" s="25">
        <v>54</v>
      </c>
      <c r="B57" s="68" t="s">
        <v>291</v>
      </c>
      <c r="C57" s="10">
        <v>2006</v>
      </c>
      <c r="D57" s="165" t="s">
        <v>17</v>
      </c>
      <c r="E57" s="10">
        <v>3</v>
      </c>
      <c r="F57" s="145"/>
      <c r="G57" s="145"/>
      <c r="H57" s="145"/>
      <c r="I57" s="145"/>
      <c r="J57" s="145"/>
      <c r="K57" s="145"/>
      <c r="L57" s="145"/>
      <c r="M57" s="145"/>
      <c r="N57" s="12"/>
      <c r="O57" s="67">
        <f t="shared" si="1"/>
        <v>3</v>
      </c>
    </row>
    <row r="58" spans="1:15" ht="14.4" x14ac:dyDescent="0.3">
      <c r="A58" s="25">
        <v>55</v>
      </c>
      <c r="B58" s="68" t="s">
        <v>301</v>
      </c>
      <c r="C58" s="10"/>
      <c r="D58" s="165" t="s">
        <v>31</v>
      </c>
      <c r="E58" s="10"/>
      <c r="F58" s="10">
        <v>3</v>
      </c>
      <c r="G58" s="10"/>
      <c r="H58" s="10"/>
      <c r="I58" s="10"/>
      <c r="J58" s="10"/>
      <c r="K58" s="10"/>
      <c r="L58" s="10"/>
      <c r="M58" s="10"/>
      <c r="N58" s="12"/>
      <c r="O58" s="67">
        <f t="shared" si="1"/>
        <v>3</v>
      </c>
    </row>
    <row r="59" spans="1:15" ht="14.4" x14ac:dyDescent="0.3">
      <c r="A59" s="25">
        <v>56</v>
      </c>
      <c r="B59" s="68" t="s">
        <v>325</v>
      </c>
      <c r="C59" s="10"/>
      <c r="D59" s="165" t="s">
        <v>319</v>
      </c>
      <c r="E59" s="10"/>
      <c r="F59" s="10"/>
      <c r="G59" s="10"/>
      <c r="H59" s="10">
        <v>3</v>
      </c>
      <c r="I59" s="10"/>
      <c r="J59" s="10"/>
      <c r="K59" s="10"/>
      <c r="L59" s="10"/>
      <c r="M59" s="10"/>
      <c r="N59" s="12"/>
      <c r="O59" s="67">
        <f t="shared" si="1"/>
        <v>3</v>
      </c>
    </row>
    <row r="60" spans="1:15" ht="14.4" x14ac:dyDescent="0.3">
      <c r="A60" s="25">
        <v>57</v>
      </c>
      <c r="B60" s="160" t="s">
        <v>668</v>
      </c>
      <c r="C60" s="72">
        <v>2007</v>
      </c>
      <c r="D60" s="171" t="s">
        <v>656</v>
      </c>
      <c r="E60" s="72"/>
      <c r="F60" s="72"/>
      <c r="G60" s="72"/>
      <c r="H60" s="72"/>
      <c r="I60" s="72"/>
      <c r="J60" s="72">
        <v>3</v>
      </c>
      <c r="K60" s="72"/>
      <c r="L60" s="72"/>
      <c r="M60" s="72"/>
      <c r="N60" s="72"/>
      <c r="O60" s="67">
        <f t="shared" si="1"/>
        <v>3</v>
      </c>
    </row>
    <row r="61" spans="1:15" ht="14.4" x14ac:dyDescent="0.3">
      <c r="A61" s="25">
        <v>58</v>
      </c>
      <c r="B61" s="44" t="s">
        <v>706</v>
      </c>
      <c r="C61" s="73"/>
      <c r="D61" s="170" t="s">
        <v>25</v>
      </c>
      <c r="E61" s="73"/>
      <c r="F61" s="73"/>
      <c r="G61" s="73"/>
      <c r="H61" s="73"/>
      <c r="I61" s="73"/>
      <c r="J61" s="73"/>
      <c r="K61" s="73"/>
      <c r="L61" s="73">
        <v>3</v>
      </c>
      <c r="M61" s="73"/>
      <c r="N61" s="72"/>
      <c r="O61" s="67">
        <f t="shared" si="1"/>
        <v>3</v>
      </c>
    </row>
    <row r="62" spans="1:15" ht="14.4" x14ac:dyDescent="0.3">
      <c r="A62" s="25">
        <v>59</v>
      </c>
      <c r="B62" s="163" t="s">
        <v>292</v>
      </c>
      <c r="C62" s="12">
        <v>2007</v>
      </c>
      <c r="D62" s="164" t="s">
        <v>84</v>
      </c>
      <c r="E62" s="12">
        <v>2</v>
      </c>
      <c r="F62" s="12"/>
      <c r="G62" s="12"/>
      <c r="H62" s="12"/>
      <c r="I62" s="12"/>
      <c r="J62" s="12"/>
      <c r="K62" s="12"/>
      <c r="L62" s="12"/>
      <c r="M62" s="10"/>
      <c r="N62" s="12"/>
      <c r="O62" s="67">
        <f t="shared" si="1"/>
        <v>2</v>
      </c>
    </row>
    <row r="63" spans="1:15" ht="14.4" x14ac:dyDescent="0.3">
      <c r="A63" s="25">
        <v>60</v>
      </c>
      <c r="B63" s="22" t="s">
        <v>314</v>
      </c>
      <c r="C63" s="22"/>
      <c r="D63" s="167" t="s">
        <v>262</v>
      </c>
      <c r="E63" s="22"/>
      <c r="F63" s="22"/>
      <c r="G63" s="23">
        <v>2</v>
      </c>
      <c r="H63" s="22"/>
      <c r="I63" s="22"/>
      <c r="J63" s="22"/>
      <c r="K63" s="22"/>
      <c r="L63" s="22"/>
      <c r="M63" s="22"/>
      <c r="N63" s="22"/>
      <c r="O63" s="67">
        <f t="shared" si="1"/>
        <v>2</v>
      </c>
    </row>
    <row r="64" spans="1:15" ht="14.4" x14ac:dyDescent="0.3">
      <c r="A64" s="25">
        <v>61</v>
      </c>
      <c r="B64" s="68" t="s">
        <v>556</v>
      </c>
      <c r="C64" s="10"/>
      <c r="D64" s="165" t="s">
        <v>267</v>
      </c>
      <c r="E64" s="10"/>
      <c r="F64" s="10"/>
      <c r="G64" s="10"/>
      <c r="H64" s="10"/>
      <c r="I64" s="10">
        <v>2</v>
      </c>
      <c r="J64" s="10"/>
      <c r="K64" s="10"/>
      <c r="L64" s="10"/>
      <c r="M64" s="10"/>
      <c r="N64" s="12"/>
      <c r="O64" s="67">
        <f t="shared" si="1"/>
        <v>2</v>
      </c>
    </row>
    <row r="65" spans="1:15" ht="14.4" x14ac:dyDescent="0.3">
      <c r="A65" s="25">
        <v>62</v>
      </c>
      <c r="B65" s="44" t="s">
        <v>631</v>
      </c>
      <c r="C65" s="73"/>
      <c r="D65" s="170" t="s">
        <v>17</v>
      </c>
      <c r="E65" s="73"/>
      <c r="F65" s="73"/>
      <c r="G65" s="73"/>
      <c r="H65" s="73"/>
      <c r="I65" s="73"/>
      <c r="J65" s="73"/>
      <c r="K65" s="73">
        <v>2</v>
      </c>
      <c r="L65" s="73"/>
      <c r="M65" s="73"/>
      <c r="N65" s="72"/>
      <c r="O65" s="67">
        <f t="shared" si="1"/>
        <v>2</v>
      </c>
    </row>
    <row r="66" spans="1:15" ht="14.4" x14ac:dyDescent="0.3">
      <c r="A66" s="25">
        <v>63</v>
      </c>
      <c r="B66" s="44" t="s">
        <v>669</v>
      </c>
      <c r="C66" s="73">
        <v>2007</v>
      </c>
      <c r="D66" s="170" t="s">
        <v>23</v>
      </c>
      <c r="E66" s="73"/>
      <c r="F66" s="73"/>
      <c r="G66" s="73"/>
      <c r="H66" s="73"/>
      <c r="I66" s="73"/>
      <c r="J66" s="73">
        <v>2</v>
      </c>
      <c r="K66" s="73"/>
      <c r="L66" s="73"/>
      <c r="M66" s="73"/>
      <c r="N66" s="72"/>
      <c r="O66" s="67">
        <f t="shared" si="1"/>
        <v>2</v>
      </c>
    </row>
    <row r="67" spans="1:15" ht="14.4" x14ac:dyDescent="0.3">
      <c r="A67" s="25">
        <v>64</v>
      </c>
      <c r="B67" s="160" t="s">
        <v>707</v>
      </c>
      <c r="C67" s="37"/>
      <c r="D67" s="25" t="s">
        <v>84</v>
      </c>
      <c r="E67" s="37"/>
      <c r="F67" s="37"/>
      <c r="G67" s="37"/>
      <c r="H67" s="37"/>
      <c r="I67" s="37"/>
      <c r="J67" s="37"/>
      <c r="K67" s="37"/>
      <c r="L67" s="37">
        <v>2</v>
      </c>
      <c r="M67" s="37"/>
      <c r="N67" s="37"/>
      <c r="O67" s="67">
        <f t="shared" si="1"/>
        <v>2</v>
      </c>
    </row>
    <row r="68" spans="1:15" ht="14.4" x14ac:dyDescent="0.25">
      <c r="A68" s="25">
        <v>65</v>
      </c>
      <c r="B68" s="150" t="s">
        <v>293</v>
      </c>
      <c r="C68" s="12">
        <v>2007</v>
      </c>
      <c r="D68" s="10" t="s">
        <v>182</v>
      </c>
      <c r="E68" s="145">
        <v>1</v>
      </c>
      <c r="F68" s="145"/>
      <c r="G68" s="145"/>
      <c r="H68" s="145"/>
      <c r="I68" s="145"/>
      <c r="J68" s="145"/>
      <c r="K68" s="145"/>
      <c r="L68" s="145"/>
      <c r="M68" s="10"/>
      <c r="N68" s="12"/>
      <c r="O68" s="67">
        <f t="shared" ref="O68:O74" si="2">SUM(E68:N68)</f>
        <v>1</v>
      </c>
    </row>
    <row r="69" spans="1:15" ht="14.4" x14ac:dyDescent="0.3">
      <c r="A69" s="25">
        <v>66</v>
      </c>
      <c r="B69" s="163" t="s">
        <v>303</v>
      </c>
      <c r="C69" s="12"/>
      <c r="D69" s="164" t="s">
        <v>23</v>
      </c>
      <c r="E69" s="10"/>
      <c r="F69" s="12">
        <v>1</v>
      </c>
      <c r="G69" s="12"/>
      <c r="H69" s="12"/>
      <c r="I69" s="12"/>
      <c r="J69" s="12"/>
      <c r="K69" s="12"/>
      <c r="L69" s="12"/>
      <c r="M69" s="10"/>
      <c r="N69" s="12"/>
      <c r="O69" s="67">
        <f t="shared" si="2"/>
        <v>1</v>
      </c>
    </row>
    <row r="70" spans="1:15" ht="14.4" x14ac:dyDescent="0.3">
      <c r="A70" s="25">
        <v>67</v>
      </c>
      <c r="B70" s="68" t="s">
        <v>315</v>
      </c>
      <c r="C70" s="10"/>
      <c r="D70" s="165" t="s">
        <v>262</v>
      </c>
      <c r="E70" s="10"/>
      <c r="F70" s="10"/>
      <c r="G70" s="10">
        <v>1</v>
      </c>
      <c r="H70" s="10"/>
      <c r="I70" s="10"/>
      <c r="J70" s="10"/>
      <c r="K70" s="10"/>
      <c r="L70" s="10"/>
      <c r="M70" s="10"/>
      <c r="N70" s="12"/>
      <c r="O70" s="67">
        <f t="shared" si="2"/>
        <v>1</v>
      </c>
    </row>
    <row r="71" spans="1:15" ht="14.4" x14ac:dyDescent="0.3">
      <c r="A71" s="25">
        <v>68</v>
      </c>
      <c r="B71" s="160" t="s">
        <v>632</v>
      </c>
      <c r="C71" s="72"/>
      <c r="D71" s="171" t="s">
        <v>17</v>
      </c>
      <c r="E71" s="72"/>
      <c r="F71" s="72"/>
      <c r="G71" s="72"/>
      <c r="H71" s="72"/>
      <c r="I71" s="72"/>
      <c r="J71" s="72"/>
      <c r="K71" s="72">
        <v>1</v>
      </c>
      <c r="L71" s="72"/>
      <c r="M71" s="72"/>
      <c r="N71" s="72"/>
      <c r="O71" s="67">
        <f t="shared" si="2"/>
        <v>1</v>
      </c>
    </row>
    <row r="72" spans="1:15" ht="14.4" x14ac:dyDescent="0.3">
      <c r="A72" s="25">
        <v>69</v>
      </c>
      <c r="B72" s="44" t="s">
        <v>670</v>
      </c>
      <c r="C72" s="73">
        <v>2007</v>
      </c>
      <c r="D72" s="170" t="s">
        <v>321</v>
      </c>
      <c r="E72" s="73"/>
      <c r="F72" s="73"/>
      <c r="G72" s="73"/>
      <c r="H72" s="73"/>
      <c r="I72" s="73"/>
      <c r="J72" s="73">
        <v>1</v>
      </c>
      <c r="K72" s="73"/>
      <c r="L72" s="73"/>
      <c r="M72" s="73"/>
      <c r="N72" s="72"/>
      <c r="O72" s="67">
        <f t="shared" si="2"/>
        <v>1</v>
      </c>
    </row>
    <row r="73" spans="1:15" ht="14.4" x14ac:dyDescent="0.3">
      <c r="A73" s="25">
        <v>70</v>
      </c>
      <c r="B73" s="160" t="s">
        <v>708</v>
      </c>
      <c r="C73" s="37"/>
      <c r="D73" s="25" t="s">
        <v>17</v>
      </c>
      <c r="E73" s="37"/>
      <c r="F73" s="37"/>
      <c r="G73" s="37"/>
      <c r="H73" s="37"/>
      <c r="I73" s="37"/>
      <c r="J73" s="37"/>
      <c r="K73" s="37"/>
      <c r="L73" s="37">
        <v>1</v>
      </c>
      <c r="M73" s="6"/>
      <c r="N73" s="37"/>
      <c r="O73" s="67">
        <f t="shared" si="2"/>
        <v>1</v>
      </c>
    </row>
    <row r="74" spans="1:15" ht="14.4" x14ac:dyDescent="0.3">
      <c r="A74" s="25">
        <v>71</v>
      </c>
      <c r="B74" s="160" t="s">
        <v>809</v>
      </c>
      <c r="C74" s="37"/>
      <c r="D74" s="428" t="s">
        <v>768</v>
      </c>
      <c r="E74" s="37"/>
      <c r="F74" s="37"/>
      <c r="G74" s="37"/>
      <c r="H74" s="37"/>
      <c r="I74" s="37"/>
      <c r="J74" s="37"/>
      <c r="K74" s="37"/>
      <c r="L74" s="37"/>
      <c r="M74" s="37">
        <v>1</v>
      </c>
      <c r="N74" s="37"/>
      <c r="O74" s="67">
        <f t="shared" si="2"/>
        <v>1</v>
      </c>
    </row>
    <row r="75" spans="1:15" x14ac:dyDescent="0.25">
      <c r="A75" s="263"/>
      <c r="B75" s="173"/>
      <c r="C75" s="174"/>
      <c r="D75" s="175"/>
      <c r="E75" s="174"/>
      <c r="F75" s="174"/>
      <c r="G75" s="174"/>
      <c r="H75" s="174"/>
      <c r="I75" s="174"/>
      <c r="J75" s="174"/>
      <c r="K75" s="174"/>
      <c r="L75" s="174"/>
      <c r="M75" s="142"/>
      <c r="N75" s="174"/>
    </row>
    <row r="76" spans="1:15" x14ac:dyDescent="0.25">
      <c r="A76" s="263"/>
      <c r="B76" s="172"/>
      <c r="C76" s="142"/>
      <c r="D76" s="176"/>
      <c r="E76" s="142"/>
      <c r="F76" s="142"/>
      <c r="G76" s="142"/>
      <c r="H76" s="142"/>
      <c r="I76" s="142"/>
      <c r="J76" s="142"/>
      <c r="K76" s="142"/>
      <c r="L76" s="142"/>
      <c r="M76" s="142"/>
      <c r="N76" s="174"/>
    </row>
    <row r="77" spans="1:15" x14ac:dyDescent="0.25">
      <c r="A77" s="263"/>
      <c r="B77" s="173"/>
      <c r="C77" s="174"/>
      <c r="D77" s="175"/>
      <c r="E77" s="174"/>
      <c r="F77" s="174"/>
      <c r="G77" s="174"/>
      <c r="H77" s="174"/>
      <c r="I77" s="174"/>
      <c r="J77" s="174"/>
      <c r="K77" s="174"/>
      <c r="L77" s="174"/>
      <c r="M77" s="174"/>
      <c r="N77" s="174"/>
    </row>
    <row r="78" spans="1:15" x14ac:dyDescent="0.25">
      <c r="A78" s="263"/>
      <c r="B78" s="172"/>
      <c r="C78" s="142"/>
      <c r="D78" s="176"/>
      <c r="E78" s="142"/>
      <c r="F78" s="142"/>
      <c r="G78" s="142"/>
      <c r="H78" s="142"/>
      <c r="I78" s="142"/>
      <c r="J78" s="142"/>
      <c r="K78" s="142"/>
      <c r="L78" s="142"/>
      <c r="M78" s="142"/>
      <c r="N78" s="174"/>
    </row>
    <row r="79" spans="1:15" x14ac:dyDescent="0.25">
      <c r="A79" s="263"/>
      <c r="B79" s="173"/>
      <c r="C79" s="174"/>
      <c r="D79" s="175"/>
      <c r="E79" s="174"/>
      <c r="F79" s="174"/>
      <c r="G79" s="174"/>
      <c r="H79" s="174"/>
      <c r="I79" s="174"/>
      <c r="J79" s="174"/>
      <c r="K79" s="174"/>
      <c r="L79" s="174"/>
      <c r="M79" s="142"/>
      <c r="N79" s="174"/>
    </row>
    <row r="80" spans="1:15" x14ac:dyDescent="0.25">
      <c r="A80" s="263"/>
      <c r="B80" s="173"/>
      <c r="C80" s="174"/>
      <c r="D80" s="175"/>
      <c r="E80" s="174"/>
      <c r="F80" s="174"/>
      <c r="G80" s="174"/>
      <c r="H80" s="174"/>
      <c r="I80" s="174"/>
      <c r="J80" s="174"/>
      <c r="K80" s="174"/>
      <c r="L80" s="174"/>
      <c r="M80" s="174"/>
      <c r="N80" s="174"/>
    </row>
    <row r="81" spans="1:14" x14ac:dyDescent="0.25">
      <c r="A81" s="263"/>
      <c r="B81" s="173"/>
      <c r="C81" s="174"/>
      <c r="D81" s="175"/>
      <c r="E81" s="174"/>
      <c r="F81" s="174"/>
      <c r="G81" s="174"/>
      <c r="H81" s="174"/>
      <c r="I81" s="174"/>
      <c r="J81" s="174"/>
      <c r="K81" s="174"/>
      <c r="L81" s="174"/>
      <c r="M81" s="174"/>
      <c r="N81" s="174"/>
    </row>
    <row r="82" spans="1:14" x14ac:dyDescent="0.25">
      <c r="A82" s="263"/>
      <c r="B82" s="173"/>
      <c r="C82" s="174"/>
      <c r="D82" s="175"/>
      <c r="E82" s="174"/>
      <c r="F82" s="174"/>
      <c r="G82" s="174"/>
      <c r="H82" s="174"/>
      <c r="I82" s="174"/>
      <c r="J82" s="174"/>
      <c r="K82" s="174"/>
      <c r="L82" s="174"/>
      <c r="M82" s="174"/>
      <c r="N82" s="174"/>
    </row>
    <row r="83" spans="1:14" x14ac:dyDescent="0.25">
      <c r="A83" s="263"/>
      <c r="B83" s="173"/>
      <c r="C83" s="174"/>
      <c r="D83" s="175"/>
      <c r="E83" s="174"/>
      <c r="F83" s="174"/>
      <c r="G83" s="174"/>
      <c r="H83" s="174"/>
      <c r="I83" s="174"/>
      <c r="J83" s="174"/>
      <c r="K83" s="174"/>
      <c r="L83" s="174"/>
      <c r="M83" s="142"/>
      <c r="N83" s="174"/>
    </row>
    <row r="84" spans="1:14" x14ac:dyDescent="0.25">
      <c r="A84" s="263"/>
      <c r="B84" s="172"/>
      <c r="C84" s="142"/>
      <c r="D84" s="176"/>
      <c r="E84" s="142"/>
      <c r="F84" s="142"/>
      <c r="G84" s="142"/>
      <c r="H84" s="142"/>
      <c r="I84" s="142"/>
      <c r="J84" s="142"/>
      <c r="K84" s="142"/>
      <c r="L84" s="142"/>
      <c r="M84" s="142"/>
      <c r="N84" s="174"/>
    </row>
    <row r="85" spans="1:14" x14ac:dyDescent="0.25">
      <c r="A85" s="263"/>
      <c r="B85" s="173"/>
      <c r="C85" s="174"/>
      <c r="D85" s="175"/>
      <c r="E85" s="174"/>
      <c r="F85" s="174"/>
      <c r="G85" s="174"/>
      <c r="H85" s="174"/>
      <c r="I85" s="174"/>
      <c r="J85" s="174"/>
      <c r="K85" s="174"/>
      <c r="L85" s="174"/>
      <c r="M85" s="142"/>
      <c r="N85" s="174"/>
    </row>
    <row r="86" spans="1:14" x14ac:dyDescent="0.25">
      <c r="A86" s="263"/>
      <c r="B86" s="173"/>
      <c r="C86" s="174"/>
      <c r="D86" s="175"/>
      <c r="E86" s="174"/>
      <c r="F86" s="174"/>
      <c r="G86" s="174"/>
      <c r="H86" s="174"/>
      <c r="I86" s="174"/>
      <c r="J86" s="174"/>
      <c r="K86" s="174"/>
      <c r="L86" s="174"/>
      <c r="M86" s="174"/>
      <c r="N86" s="174"/>
    </row>
    <row r="87" spans="1:14" x14ac:dyDescent="0.25">
      <c r="A87" s="263"/>
      <c r="B87" s="173"/>
      <c r="C87" s="174"/>
      <c r="D87" s="175"/>
      <c r="E87" s="174"/>
      <c r="F87" s="174"/>
      <c r="G87" s="174"/>
      <c r="H87" s="174"/>
      <c r="I87" s="174"/>
      <c r="J87" s="174"/>
      <c r="K87" s="174"/>
      <c r="L87" s="174"/>
      <c r="M87" s="142"/>
      <c r="N87" s="174"/>
    </row>
    <row r="88" spans="1:14" x14ac:dyDescent="0.25">
      <c r="A88" s="263"/>
      <c r="B88" s="173"/>
      <c r="C88" s="174"/>
      <c r="D88" s="175"/>
      <c r="E88" s="174"/>
      <c r="F88" s="174"/>
      <c r="G88" s="174"/>
      <c r="H88" s="174"/>
      <c r="I88" s="174"/>
      <c r="J88" s="174"/>
      <c r="K88" s="174"/>
      <c r="L88" s="174"/>
      <c r="M88" s="142"/>
      <c r="N88" s="174"/>
    </row>
    <row r="89" spans="1:14" x14ac:dyDescent="0.25">
      <c r="A89" s="263"/>
      <c r="B89" s="173"/>
      <c r="C89" s="174"/>
      <c r="D89" s="175"/>
      <c r="E89" s="174"/>
      <c r="F89" s="174"/>
      <c r="G89" s="174"/>
      <c r="H89" s="174"/>
      <c r="I89" s="174"/>
      <c r="J89" s="174"/>
      <c r="K89" s="174"/>
      <c r="L89" s="174"/>
      <c r="M89" s="174"/>
      <c r="N89" s="174"/>
    </row>
    <row r="90" spans="1:14" x14ac:dyDescent="0.25">
      <c r="A90" s="263"/>
      <c r="B90" s="173"/>
      <c r="C90" s="174"/>
      <c r="D90" s="175"/>
      <c r="E90" s="174"/>
      <c r="F90" s="174"/>
      <c r="G90" s="174"/>
      <c r="H90" s="174"/>
      <c r="I90" s="174"/>
      <c r="J90" s="174"/>
      <c r="K90" s="174"/>
      <c r="L90" s="174"/>
      <c r="M90" s="142"/>
      <c r="N90" s="174"/>
    </row>
    <row r="91" spans="1:14" x14ac:dyDescent="0.25">
      <c r="A91" s="263"/>
      <c r="B91" s="173"/>
      <c r="C91" s="174"/>
      <c r="D91" s="175"/>
      <c r="E91" s="174"/>
      <c r="F91" s="174"/>
      <c r="G91" s="174"/>
      <c r="H91" s="174"/>
      <c r="I91" s="174"/>
      <c r="J91" s="174"/>
      <c r="K91" s="174"/>
      <c r="L91" s="174"/>
      <c r="M91" s="142"/>
      <c r="N91" s="174"/>
    </row>
    <row r="92" spans="1:14" x14ac:dyDescent="0.25">
      <c r="A92" s="263"/>
      <c r="B92" s="172"/>
      <c r="C92" s="177"/>
      <c r="D92" s="176"/>
      <c r="E92" s="177"/>
      <c r="F92" s="142"/>
      <c r="G92" s="142"/>
      <c r="H92" s="142"/>
      <c r="I92" s="142"/>
      <c r="J92" s="142"/>
      <c r="K92" s="142"/>
      <c r="L92" s="142"/>
      <c r="M92" s="142"/>
      <c r="N92" s="174"/>
    </row>
    <row r="93" spans="1:14" x14ac:dyDescent="0.25">
      <c r="A93" s="263"/>
      <c r="B93" s="172"/>
      <c r="C93" s="177"/>
      <c r="D93" s="176"/>
      <c r="E93" s="174"/>
      <c r="F93" s="142"/>
      <c r="G93" s="174"/>
      <c r="H93" s="174"/>
      <c r="I93" s="174"/>
      <c r="J93" s="174"/>
      <c r="K93" s="174"/>
      <c r="L93" s="174"/>
      <c r="M93" s="142"/>
      <c r="N93" s="174"/>
    </row>
    <row r="94" spans="1:14" x14ac:dyDescent="0.25">
      <c r="A94" s="263"/>
      <c r="B94" s="172"/>
      <c r="C94" s="177"/>
      <c r="D94" s="176"/>
      <c r="E94" s="174"/>
      <c r="F94" s="142"/>
      <c r="G94" s="174"/>
      <c r="H94" s="174"/>
      <c r="I94" s="174"/>
      <c r="J94" s="174"/>
      <c r="K94" s="174"/>
      <c r="L94" s="174"/>
      <c r="M94" s="142"/>
      <c r="N94" s="174"/>
    </row>
    <row r="95" spans="1:14" x14ac:dyDescent="0.25">
      <c r="A95" s="263"/>
      <c r="B95" s="172"/>
      <c r="C95" s="177"/>
      <c r="D95" s="175"/>
      <c r="E95" s="174"/>
      <c r="F95" s="142"/>
      <c r="G95" s="174"/>
      <c r="H95" s="174"/>
      <c r="I95" s="174"/>
      <c r="J95" s="174"/>
      <c r="K95" s="174"/>
      <c r="L95" s="174"/>
      <c r="M95" s="142"/>
      <c r="N95" s="174"/>
    </row>
    <row r="96" spans="1:14" x14ac:dyDescent="0.25">
      <c r="A96" s="263"/>
      <c r="B96" s="173"/>
      <c r="C96" s="174"/>
      <c r="D96" s="175"/>
      <c r="E96" s="174"/>
      <c r="F96" s="174"/>
      <c r="G96" s="174"/>
      <c r="H96" s="174"/>
      <c r="I96" s="174"/>
      <c r="J96" s="174"/>
      <c r="K96" s="174"/>
      <c r="L96" s="174"/>
      <c r="M96" s="142"/>
      <c r="N96" s="174"/>
    </row>
    <row r="97" spans="1:14" x14ac:dyDescent="0.25">
      <c r="A97" s="263"/>
      <c r="B97" s="173"/>
      <c r="C97" s="174"/>
      <c r="D97" s="175"/>
      <c r="E97" s="174"/>
      <c r="F97" s="174"/>
      <c r="G97" s="174"/>
      <c r="H97" s="174"/>
      <c r="I97" s="174"/>
      <c r="J97" s="174"/>
      <c r="K97" s="174"/>
      <c r="L97" s="174"/>
      <c r="M97" s="142"/>
      <c r="N97" s="174"/>
    </row>
    <row r="98" spans="1:14" x14ac:dyDescent="0.25">
      <c r="A98" s="263"/>
      <c r="B98" s="173"/>
      <c r="C98" s="174"/>
      <c r="D98" s="175"/>
      <c r="E98" s="174"/>
      <c r="F98" s="174"/>
      <c r="G98" s="174"/>
      <c r="H98" s="174"/>
      <c r="I98" s="174"/>
      <c r="J98" s="174"/>
      <c r="K98" s="174"/>
      <c r="L98" s="174"/>
      <c r="M98" s="142"/>
      <c r="N98" s="174"/>
    </row>
    <row r="99" spans="1:14" x14ac:dyDescent="0.25">
      <c r="A99" s="263"/>
      <c r="B99" s="173"/>
      <c r="C99" s="174"/>
      <c r="D99" s="175"/>
      <c r="E99" s="174"/>
      <c r="F99" s="174"/>
      <c r="G99" s="174"/>
      <c r="H99" s="174"/>
      <c r="I99" s="174"/>
      <c r="J99" s="174"/>
      <c r="K99" s="174"/>
      <c r="L99" s="174"/>
      <c r="M99" s="142"/>
      <c r="N99" s="174"/>
    </row>
    <row r="100" spans="1:14" x14ac:dyDescent="0.25">
      <c r="A100" s="263"/>
      <c r="B100" s="173"/>
      <c r="C100" s="174"/>
      <c r="D100" s="175"/>
      <c r="E100" s="174"/>
      <c r="F100" s="174"/>
      <c r="G100" s="174"/>
      <c r="H100" s="174"/>
      <c r="I100" s="174"/>
      <c r="J100" s="174"/>
      <c r="K100" s="174"/>
      <c r="L100" s="174"/>
      <c r="M100" s="142"/>
      <c r="N100" s="174"/>
    </row>
    <row r="101" spans="1:14" x14ac:dyDescent="0.25">
      <c r="A101" s="263"/>
      <c r="B101" s="173"/>
      <c r="C101" s="174"/>
      <c r="D101" s="175"/>
      <c r="E101" s="174"/>
      <c r="F101" s="174"/>
      <c r="G101" s="174"/>
      <c r="H101" s="174"/>
      <c r="I101" s="174"/>
      <c r="J101" s="174"/>
      <c r="K101" s="174"/>
      <c r="L101" s="174"/>
      <c r="M101" s="142"/>
      <c r="N101" s="174"/>
    </row>
    <row r="102" spans="1:14" x14ac:dyDescent="0.25">
      <c r="A102" s="263"/>
      <c r="B102" s="173"/>
      <c r="C102" s="174"/>
      <c r="D102" s="175"/>
      <c r="E102" s="174"/>
      <c r="F102" s="174"/>
      <c r="G102" s="174"/>
      <c r="H102" s="174"/>
      <c r="I102" s="174"/>
      <c r="J102" s="174"/>
      <c r="K102" s="174"/>
      <c r="L102" s="174"/>
      <c r="M102" s="142"/>
      <c r="N102" s="174"/>
    </row>
    <row r="103" spans="1:14" x14ac:dyDescent="0.25">
      <c r="A103" s="263"/>
      <c r="B103" s="173"/>
      <c r="C103" s="174"/>
      <c r="D103" s="175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</row>
    <row r="104" spans="1:14" x14ac:dyDescent="0.25">
      <c r="A104" s="263"/>
      <c r="B104" s="173"/>
      <c r="C104" s="174"/>
      <c r="D104" s="175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</row>
    <row r="105" spans="1:14" x14ac:dyDescent="0.25">
      <c r="A105" s="172"/>
      <c r="B105" s="173"/>
      <c r="C105" s="174"/>
      <c r="D105" s="175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</row>
    <row r="106" spans="1:14" x14ac:dyDescent="0.25">
      <c r="A106" s="172"/>
      <c r="B106" s="172"/>
      <c r="C106" s="177"/>
      <c r="D106" s="176"/>
      <c r="E106" s="174"/>
      <c r="F106" s="142"/>
      <c r="G106" s="174"/>
      <c r="H106" s="174"/>
      <c r="I106" s="174"/>
      <c r="J106" s="174"/>
      <c r="K106" s="174"/>
      <c r="L106" s="174"/>
      <c r="M106" s="142"/>
      <c r="N106" s="174"/>
    </row>
    <row r="107" spans="1:14" x14ac:dyDescent="0.25">
      <c r="A107" s="172"/>
      <c r="B107" s="172"/>
      <c r="C107" s="142"/>
      <c r="D107" s="176"/>
      <c r="E107" s="142"/>
      <c r="F107" s="142"/>
      <c r="G107" s="142"/>
      <c r="H107" s="142"/>
      <c r="I107" s="142"/>
      <c r="J107" s="142"/>
      <c r="K107" s="142"/>
      <c r="L107" s="142"/>
      <c r="M107" s="142"/>
      <c r="N107" s="174"/>
    </row>
    <row r="108" spans="1:14" x14ac:dyDescent="0.25">
      <c r="A108" s="172"/>
      <c r="B108" s="173"/>
      <c r="C108" s="174"/>
      <c r="D108" s="175"/>
      <c r="E108" s="174"/>
      <c r="F108" s="174"/>
      <c r="G108" s="174"/>
      <c r="H108" s="174"/>
      <c r="I108" s="174"/>
      <c r="J108" s="174"/>
      <c r="K108" s="174"/>
      <c r="L108" s="174"/>
      <c r="M108" s="142"/>
      <c r="N108" s="174"/>
    </row>
    <row r="109" spans="1:14" x14ac:dyDescent="0.25">
      <c r="A109" s="172"/>
      <c r="B109" s="173"/>
      <c r="C109" s="174"/>
      <c r="D109" s="175"/>
      <c r="E109" s="174"/>
      <c r="F109" s="174"/>
      <c r="G109" s="174"/>
      <c r="H109" s="174"/>
      <c r="I109" s="174"/>
      <c r="J109" s="174"/>
      <c r="K109" s="174"/>
      <c r="L109" s="174"/>
      <c r="M109" s="142"/>
      <c r="N109" s="174"/>
    </row>
    <row r="110" spans="1:14" x14ac:dyDescent="0.25">
      <c r="A110" s="172"/>
      <c r="B110" s="173"/>
      <c r="C110" s="174"/>
      <c r="D110" s="175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</row>
    <row r="111" spans="1:14" x14ac:dyDescent="0.25">
      <c r="A111" s="172"/>
      <c r="B111" s="173"/>
      <c r="C111" s="174"/>
      <c r="D111" s="175"/>
      <c r="E111" s="174"/>
      <c r="F111" s="174"/>
      <c r="G111" s="174"/>
      <c r="H111" s="174"/>
      <c r="I111" s="174"/>
      <c r="J111" s="174"/>
      <c r="K111" s="174"/>
      <c r="L111" s="174"/>
      <c r="M111" s="142"/>
      <c r="N111" s="174"/>
    </row>
    <row r="112" spans="1:14" x14ac:dyDescent="0.25">
      <c r="A112" s="172"/>
      <c r="B112" s="173"/>
      <c r="C112" s="174"/>
      <c r="D112" s="175"/>
      <c r="E112" s="174"/>
      <c r="F112" s="174"/>
      <c r="G112" s="174"/>
      <c r="H112" s="174"/>
      <c r="I112" s="174"/>
      <c r="J112" s="174"/>
      <c r="K112" s="174"/>
      <c r="L112" s="174"/>
      <c r="M112" s="142"/>
      <c r="N112" s="174"/>
    </row>
    <row r="113" spans="1:16" x14ac:dyDescent="0.25">
      <c r="A113" s="172"/>
      <c r="B113" s="173"/>
      <c r="C113" s="174"/>
      <c r="D113" s="175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</row>
    <row r="114" spans="1:16" x14ac:dyDescent="0.25">
      <c r="A114" s="172"/>
      <c r="B114" s="172"/>
      <c r="C114" s="142"/>
      <c r="D114" s="176"/>
      <c r="E114" s="142"/>
      <c r="F114" s="142"/>
      <c r="G114" s="142"/>
      <c r="H114" s="142"/>
      <c r="I114" s="142"/>
      <c r="J114" s="142"/>
      <c r="K114" s="142"/>
      <c r="L114" s="142"/>
      <c r="M114" s="142"/>
      <c r="N114" s="174"/>
    </row>
    <row r="115" spans="1:16" x14ac:dyDescent="0.25">
      <c r="A115" s="172"/>
      <c r="B115" s="173"/>
      <c r="C115" s="174"/>
      <c r="D115" s="175"/>
      <c r="E115" s="142"/>
      <c r="F115" s="142"/>
      <c r="G115" s="142"/>
      <c r="H115" s="142"/>
      <c r="I115" s="142"/>
      <c r="J115" s="142"/>
      <c r="K115" s="142"/>
      <c r="L115" s="142"/>
      <c r="M115" s="142"/>
      <c r="N115" s="174"/>
    </row>
    <row r="116" spans="1:16" x14ac:dyDescent="0.25">
      <c r="A116" s="172"/>
      <c r="B116" s="172"/>
      <c r="C116" s="174"/>
      <c r="D116" s="175"/>
      <c r="E116" s="174"/>
      <c r="F116" s="174"/>
      <c r="G116" s="174"/>
      <c r="H116" s="174"/>
      <c r="I116" s="174"/>
      <c r="J116" s="174"/>
      <c r="K116" s="174"/>
      <c r="L116" s="174"/>
      <c r="M116" s="142"/>
      <c r="N116" s="174"/>
    </row>
    <row r="117" spans="1:16" x14ac:dyDescent="0.25">
      <c r="A117" s="172"/>
      <c r="B117" s="173"/>
      <c r="C117" s="174"/>
      <c r="D117" s="175"/>
      <c r="E117" s="174"/>
      <c r="F117" s="174"/>
      <c r="G117" s="174"/>
      <c r="H117" s="174"/>
      <c r="I117" s="174"/>
      <c r="J117" s="174"/>
      <c r="K117" s="174"/>
      <c r="L117" s="174"/>
      <c r="M117" s="142"/>
      <c r="N117" s="174"/>
    </row>
    <row r="118" spans="1:16" x14ac:dyDescent="0.25">
      <c r="A118" s="172"/>
      <c r="B118" s="172"/>
      <c r="C118" s="142"/>
      <c r="D118" s="176"/>
      <c r="E118" s="142"/>
      <c r="F118" s="142"/>
      <c r="G118" s="142"/>
      <c r="H118" s="142"/>
      <c r="I118" s="142"/>
      <c r="J118" s="142"/>
      <c r="K118" s="142"/>
      <c r="L118" s="142"/>
      <c r="M118" s="142"/>
      <c r="N118" s="174"/>
    </row>
    <row r="119" spans="1:16" x14ac:dyDescent="0.25">
      <c r="A119" s="172"/>
      <c r="B119" s="172"/>
      <c r="C119" s="142"/>
      <c r="D119" s="176"/>
      <c r="E119" s="142"/>
      <c r="F119" s="142"/>
      <c r="G119" s="142"/>
      <c r="H119" s="142"/>
      <c r="I119" s="142"/>
      <c r="J119" s="142"/>
      <c r="K119" s="142"/>
      <c r="L119" s="142"/>
      <c r="M119" s="142"/>
      <c r="N119" s="174"/>
      <c r="O119" s="178"/>
    </row>
    <row r="120" spans="1:16" x14ac:dyDescent="0.25">
      <c r="A120" s="172"/>
      <c r="B120" s="173"/>
      <c r="C120" s="174"/>
      <c r="D120" s="175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</row>
    <row r="121" spans="1:16" x14ac:dyDescent="0.25">
      <c r="A121" s="172"/>
      <c r="B121" s="172"/>
      <c r="C121" s="142"/>
      <c r="D121" s="176"/>
      <c r="E121" s="142"/>
      <c r="F121" s="142"/>
      <c r="G121" s="142"/>
      <c r="H121" s="142"/>
      <c r="I121" s="142"/>
      <c r="J121" s="142"/>
      <c r="K121" s="142"/>
      <c r="L121" s="142"/>
      <c r="M121" s="142"/>
      <c r="N121" s="174"/>
    </row>
    <row r="122" spans="1:16" x14ac:dyDescent="0.25">
      <c r="A122" s="172"/>
      <c r="B122" s="172"/>
      <c r="C122" s="142"/>
      <c r="D122" s="176"/>
      <c r="E122" s="142"/>
      <c r="F122" s="142"/>
      <c r="G122" s="142"/>
      <c r="H122" s="142"/>
      <c r="I122" s="142"/>
      <c r="J122" s="142"/>
      <c r="K122" s="142"/>
      <c r="L122" s="142"/>
      <c r="M122" s="142"/>
      <c r="N122" s="174"/>
    </row>
    <row r="123" spans="1:16" x14ac:dyDescent="0.25">
      <c r="A123" s="172"/>
      <c r="B123" s="173"/>
      <c r="C123" s="174"/>
      <c r="D123" s="175"/>
      <c r="E123" s="174"/>
      <c r="F123" s="174"/>
      <c r="G123" s="174"/>
      <c r="H123" s="174"/>
      <c r="I123" s="174"/>
      <c r="J123" s="174"/>
      <c r="K123" s="174"/>
      <c r="L123" s="174"/>
      <c r="M123" s="142"/>
      <c r="N123" s="174"/>
      <c r="O123" s="178"/>
    </row>
    <row r="124" spans="1:16" x14ac:dyDescent="0.25">
      <c r="A124" s="172"/>
      <c r="B124" s="173"/>
      <c r="C124" s="174"/>
      <c r="D124" s="175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8"/>
      <c r="P124" s="60" t="s">
        <v>73</v>
      </c>
    </row>
    <row r="125" spans="1:16" x14ac:dyDescent="0.25">
      <c r="A125" s="172"/>
      <c r="B125" s="172"/>
      <c r="C125" s="142"/>
      <c r="D125" s="176"/>
      <c r="E125" s="142"/>
      <c r="F125" s="142"/>
      <c r="G125" s="142"/>
      <c r="H125" s="142"/>
      <c r="I125" s="142"/>
      <c r="J125" s="142"/>
      <c r="K125" s="142"/>
      <c r="L125" s="142"/>
      <c r="M125" s="142"/>
      <c r="N125" s="174"/>
    </row>
    <row r="126" spans="1:16" x14ac:dyDescent="0.25">
      <c r="A126" s="172"/>
      <c r="B126" s="173"/>
      <c r="C126" s="174"/>
      <c r="D126" s="175"/>
      <c r="E126" s="174"/>
      <c r="F126" s="174"/>
      <c r="G126" s="174"/>
      <c r="H126" s="174"/>
      <c r="I126" s="174"/>
      <c r="J126" s="174"/>
      <c r="K126" s="174"/>
      <c r="L126" s="174"/>
      <c r="M126" s="142"/>
      <c r="N126" s="174"/>
    </row>
    <row r="127" spans="1:16" x14ac:dyDescent="0.25">
      <c r="A127" s="172"/>
      <c r="B127" s="173"/>
      <c r="C127" s="174"/>
      <c r="D127" s="175"/>
      <c r="E127" s="174"/>
      <c r="F127" s="174"/>
      <c r="G127" s="174"/>
      <c r="H127" s="174"/>
      <c r="I127" s="174"/>
      <c r="J127" s="174"/>
      <c r="K127" s="174"/>
      <c r="L127" s="174"/>
      <c r="M127" s="142"/>
      <c r="N127" s="174"/>
    </row>
    <row r="128" spans="1:16" x14ac:dyDescent="0.25">
      <c r="A128" s="172"/>
      <c r="B128" s="172"/>
      <c r="C128" s="142"/>
      <c r="D128" s="176"/>
      <c r="E128" s="142"/>
      <c r="F128" s="142"/>
      <c r="G128" s="142"/>
      <c r="H128" s="142"/>
      <c r="I128" s="142"/>
      <c r="J128" s="142"/>
      <c r="K128" s="142"/>
      <c r="L128" s="142"/>
      <c r="M128" s="142"/>
      <c r="N128" s="174"/>
    </row>
    <row r="129" spans="1:15" x14ac:dyDescent="0.25">
      <c r="A129" s="172"/>
      <c r="B129" s="172"/>
      <c r="C129" s="142"/>
      <c r="D129" s="176"/>
      <c r="E129" s="142"/>
      <c r="F129" s="142"/>
      <c r="G129" s="142"/>
      <c r="H129" s="142"/>
      <c r="I129" s="142"/>
      <c r="J129" s="142"/>
      <c r="K129" s="142"/>
      <c r="L129" s="142"/>
      <c r="M129" s="142"/>
      <c r="N129" s="174"/>
    </row>
    <row r="130" spans="1:15" x14ac:dyDescent="0.25">
      <c r="A130" s="172"/>
      <c r="B130" s="173"/>
      <c r="C130" s="174"/>
      <c r="D130" s="175"/>
      <c r="E130" s="174"/>
      <c r="F130" s="174"/>
      <c r="G130" s="174"/>
      <c r="H130" s="174"/>
      <c r="I130" s="174"/>
      <c r="J130" s="174"/>
      <c r="K130" s="174"/>
      <c r="L130" s="174"/>
      <c r="M130" s="142"/>
      <c r="N130" s="174"/>
    </row>
    <row r="131" spans="1:15" x14ac:dyDescent="0.25">
      <c r="A131" s="172"/>
      <c r="B131" s="172"/>
      <c r="C131" s="177"/>
      <c r="D131" s="176"/>
      <c r="E131" s="177"/>
      <c r="F131" s="142"/>
      <c r="G131" s="142"/>
      <c r="H131" s="142"/>
      <c r="I131" s="142"/>
      <c r="J131" s="142"/>
      <c r="K131" s="142"/>
      <c r="L131" s="142"/>
      <c r="M131" s="142"/>
      <c r="N131" s="174"/>
    </row>
    <row r="132" spans="1:15" x14ac:dyDescent="0.25">
      <c r="A132" s="172"/>
      <c r="B132" s="173"/>
      <c r="C132" s="174"/>
      <c r="D132" s="175"/>
      <c r="E132" s="174"/>
      <c r="F132" s="174"/>
      <c r="G132" s="174"/>
      <c r="H132" s="174"/>
      <c r="I132" s="174"/>
      <c r="J132" s="174"/>
      <c r="K132" s="174"/>
      <c r="L132" s="174"/>
      <c r="M132" s="142"/>
      <c r="N132" s="174"/>
    </row>
    <row r="133" spans="1:15" x14ac:dyDescent="0.25">
      <c r="A133" s="172"/>
      <c r="B133" s="173"/>
      <c r="C133" s="174"/>
      <c r="D133" s="175"/>
      <c r="E133" s="174"/>
      <c r="F133" s="174"/>
      <c r="G133" s="174"/>
      <c r="H133" s="174"/>
      <c r="I133" s="174"/>
      <c r="J133" s="174"/>
      <c r="K133" s="174"/>
      <c r="L133" s="174"/>
      <c r="M133" s="142"/>
      <c r="N133" s="174"/>
      <c r="O133" s="178"/>
    </row>
    <row r="134" spans="1:15" x14ac:dyDescent="0.25">
      <c r="A134" s="172"/>
      <c r="B134" s="172"/>
      <c r="C134" s="142"/>
      <c r="D134" s="176"/>
      <c r="E134" s="142"/>
      <c r="F134" s="142"/>
      <c r="G134" s="142"/>
      <c r="H134" s="142"/>
      <c r="I134" s="142"/>
      <c r="J134" s="142"/>
      <c r="K134" s="142"/>
      <c r="L134" s="142"/>
      <c r="M134" s="142"/>
      <c r="N134" s="174"/>
    </row>
    <row r="135" spans="1:15" x14ac:dyDescent="0.25">
      <c r="A135" s="172"/>
      <c r="B135" s="172"/>
      <c r="C135" s="142"/>
      <c r="D135" s="176"/>
      <c r="E135" s="142"/>
      <c r="F135" s="142"/>
      <c r="G135" s="142"/>
      <c r="H135" s="142"/>
      <c r="I135" s="142"/>
      <c r="J135" s="142"/>
      <c r="K135" s="142"/>
      <c r="L135" s="142"/>
      <c r="M135" s="142"/>
      <c r="N135" s="174"/>
    </row>
    <row r="136" spans="1:15" x14ac:dyDescent="0.25">
      <c r="A136" s="172"/>
      <c r="B136" s="172"/>
      <c r="C136" s="177"/>
      <c r="D136" s="176"/>
      <c r="E136" s="177"/>
      <c r="F136" s="142"/>
      <c r="G136" s="142"/>
      <c r="H136" s="142"/>
      <c r="I136" s="142"/>
      <c r="J136" s="142"/>
      <c r="K136" s="142"/>
      <c r="L136" s="142"/>
      <c r="M136" s="142"/>
      <c r="N136" s="174"/>
    </row>
    <row r="137" spans="1:15" x14ac:dyDescent="0.25">
      <c r="A137" s="172"/>
      <c r="B137" s="172"/>
      <c r="C137" s="177"/>
      <c r="D137" s="176"/>
      <c r="E137" s="177"/>
      <c r="F137" s="142"/>
      <c r="G137" s="142"/>
      <c r="H137" s="142"/>
      <c r="I137" s="142"/>
      <c r="J137" s="142"/>
      <c r="K137" s="142"/>
      <c r="L137" s="142"/>
      <c r="M137" s="142"/>
      <c r="N137" s="174"/>
    </row>
    <row r="138" spans="1:15" x14ac:dyDescent="0.25">
      <c r="A138" s="172"/>
      <c r="B138" s="172"/>
      <c r="C138" s="177"/>
      <c r="D138" s="176"/>
      <c r="E138" s="174"/>
      <c r="F138" s="142"/>
      <c r="G138" s="174"/>
      <c r="H138" s="174"/>
      <c r="I138" s="174"/>
      <c r="J138" s="174"/>
      <c r="K138" s="174"/>
      <c r="L138" s="174"/>
      <c r="M138" s="142"/>
      <c r="N138" s="174"/>
    </row>
    <row r="139" spans="1:15" x14ac:dyDescent="0.25">
      <c r="A139" s="172"/>
      <c r="B139" s="173"/>
      <c r="C139" s="174"/>
      <c r="D139" s="175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</row>
    <row r="140" spans="1:15" x14ac:dyDescent="0.25">
      <c r="A140" s="172"/>
      <c r="B140" s="172"/>
      <c r="C140" s="142"/>
      <c r="D140" s="179"/>
      <c r="E140" s="142"/>
      <c r="F140" s="142"/>
      <c r="G140" s="142"/>
      <c r="H140" s="142"/>
      <c r="I140" s="142"/>
      <c r="J140" s="142"/>
      <c r="K140" s="142"/>
      <c r="L140" s="142"/>
      <c r="M140" s="142"/>
      <c r="N140" s="174"/>
    </row>
    <row r="141" spans="1:15" x14ac:dyDescent="0.25">
      <c r="A141" s="172"/>
      <c r="B141" s="173"/>
      <c r="C141" s="174"/>
      <c r="D141" s="175"/>
      <c r="E141" s="174"/>
      <c r="F141" s="174"/>
      <c r="G141" s="174"/>
      <c r="H141" s="174"/>
      <c r="I141" s="174"/>
      <c r="J141" s="174"/>
      <c r="K141" s="174"/>
      <c r="L141" s="174"/>
      <c r="M141" s="142"/>
      <c r="N141" s="174"/>
    </row>
    <row r="142" spans="1:15" x14ac:dyDescent="0.25">
      <c r="A142" s="172"/>
      <c r="B142" s="173"/>
      <c r="C142" s="174"/>
      <c r="D142" s="175"/>
      <c r="E142" s="174"/>
      <c r="F142" s="174"/>
      <c r="G142" s="174"/>
      <c r="H142" s="174"/>
      <c r="I142" s="174"/>
      <c r="J142" s="174"/>
      <c r="K142" s="174"/>
      <c r="L142" s="174"/>
      <c r="M142" s="142"/>
      <c r="N142" s="174"/>
    </row>
    <row r="143" spans="1:15" x14ac:dyDescent="0.25">
      <c r="A143" s="172"/>
      <c r="B143" s="173"/>
      <c r="C143" s="174"/>
      <c r="D143" s="175"/>
      <c r="E143" s="174"/>
      <c r="F143" s="174"/>
      <c r="G143" s="174"/>
      <c r="H143" s="174"/>
      <c r="I143" s="174"/>
      <c r="J143" s="174"/>
      <c r="K143" s="174"/>
      <c r="L143" s="174"/>
      <c r="M143" s="142"/>
      <c r="N143" s="174"/>
    </row>
    <row r="144" spans="1:15" x14ac:dyDescent="0.25">
      <c r="A144" s="172"/>
      <c r="B144" s="180"/>
      <c r="C144" s="174"/>
      <c r="D144" s="175"/>
      <c r="E144" s="174"/>
      <c r="F144" s="174"/>
      <c r="G144" s="174"/>
      <c r="H144" s="174"/>
      <c r="I144" s="174"/>
      <c r="J144" s="174"/>
      <c r="K144" s="174"/>
      <c r="L144" s="174"/>
      <c r="M144" s="142"/>
      <c r="N144" s="174"/>
    </row>
    <row r="145" spans="1:14" x14ac:dyDescent="0.25">
      <c r="A145" s="172"/>
      <c r="B145" s="173"/>
      <c r="C145" s="174"/>
      <c r="D145" s="175"/>
      <c r="E145" s="174"/>
      <c r="F145" s="174"/>
      <c r="G145" s="174"/>
      <c r="H145" s="174"/>
      <c r="I145" s="174"/>
      <c r="J145" s="174"/>
      <c r="K145" s="174"/>
      <c r="L145" s="174"/>
      <c r="M145" s="142"/>
      <c r="N145" s="174"/>
    </row>
    <row r="146" spans="1:14" x14ac:dyDescent="0.25">
      <c r="A146" s="172"/>
      <c r="B146" s="173"/>
      <c r="C146" s="174"/>
      <c r="D146" s="175"/>
      <c r="E146" s="174"/>
      <c r="F146" s="174"/>
      <c r="G146" s="174"/>
      <c r="H146" s="174"/>
      <c r="I146" s="174"/>
      <c r="J146" s="174"/>
      <c r="K146" s="174"/>
      <c r="L146" s="174"/>
      <c r="M146" s="142"/>
      <c r="N146" s="174"/>
    </row>
    <row r="147" spans="1:14" x14ac:dyDescent="0.25">
      <c r="A147" s="172"/>
      <c r="B147" s="173"/>
      <c r="C147" s="174"/>
      <c r="D147" s="175"/>
      <c r="E147" s="174"/>
      <c r="F147" s="174"/>
      <c r="G147" s="174"/>
      <c r="H147" s="174"/>
      <c r="I147" s="174"/>
      <c r="J147" s="174"/>
      <c r="K147" s="174"/>
      <c r="L147" s="174"/>
      <c r="M147" s="142"/>
      <c r="N147" s="174"/>
    </row>
    <row r="148" spans="1:14" x14ac:dyDescent="0.25">
      <c r="A148" s="172"/>
      <c r="B148" s="172"/>
      <c r="C148" s="174"/>
      <c r="D148" s="175"/>
      <c r="E148" s="174"/>
      <c r="F148" s="174"/>
      <c r="G148" s="174"/>
      <c r="H148" s="174"/>
      <c r="I148" s="174"/>
      <c r="J148" s="174"/>
      <c r="K148" s="174"/>
      <c r="L148" s="174"/>
      <c r="M148" s="142"/>
      <c r="N148" s="174"/>
    </row>
    <row r="149" spans="1:14" x14ac:dyDescent="0.25">
      <c r="A149" s="172"/>
      <c r="B149" s="173"/>
      <c r="C149" s="174"/>
      <c r="D149" s="175"/>
      <c r="E149" s="174"/>
      <c r="F149" s="174"/>
      <c r="G149" s="174"/>
      <c r="H149" s="174"/>
      <c r="I149" s="174"/>
      <c r="J149" s="174"/>
      <c r="K149" s="174"/>
      <c r="L149" s="174"/>
      <c r="M149" s="142"/>
      <c r="N149" s="174"/>
    </row>
    <row r="150" spans="1:14" x14ac:dyDescent="0.25">
      <c r="A150" s="172"/>
      <c r="B150" s="173"/>
      <c r="C150" s="174"/>
      <c r="D150" s="175"/>
      <c r="E150" s="174"/>
      <c r="F150" s="174"/>
      <c r="G150" s="174"/>
      <c r="H150" s="174"/>
      <c r="I150" s="174"/>
      <c r="J150" s="174"/>
      <c r="K150" s="174"/>
      <c r="L150" s="174"/>
      <c r="M150" s="142"/>
      <c r="N150" s="174"/>
    </row>
    <row r="151" spans="1:14" x14ac:dyDescent="0.25">
      <c r="A151" s="172"/>
      <c r="B151" s="173"/>
      <c r="C151" s="174"/>
      <c r="D151" s="175"/>
      <c r="E151" s="174"/>
      <c r="F151" s="174"/>
      <c r="G151" s="174"/>
      <c r="H151" s="174"/>
      <c r="I151" s="174"/>
      <c r="J151" s="174"/>
      <c r="K151" s="174"/>
      <c r="L151" s="174"/>
      <c r="M151" s="142"/>
      <c r="N151" s="174"/>
    </row>
    <row r="152" spans="1:14" x14ac:dyDescent="0.25">
      <c r="A152" s="172"/>
      <c r="B152" s="173"/>
      <c r="C152" s="174"/>
      <c r="D152" s="175"/>
      <c r="E152" s="174"/>
      <c r="F152" s="174"/>
      <c r="G152" s="174"/>
      <c r="H152" s="174"/>
      <c r="I152" s="174"/>
      <c r="J152" s="174"/>
      <c r="K152" s="174"/>
      <c r="L152" s="174"/>
      <c r="M152" s="142"/>
      <c r="N152" s="174"/>
    </row>
    <row r="153" spans="1:14" x14ac:dyDescent="0.25">
      <c r="A153" s="172"/>
      <c r="B153" s="173"/>
      <c r="C153" s="174"/>
      <c r="D153" s="175"/>
      <c r="E153" s="174"/>
      <c r="F153" s="174"/>
      <c r="G153" s="174"/>
      <c r="H153" s="174"/>
      <c r="I153" s="174"/>
      <c r="J153" s="174"/>
      <c r="K153" s="174"/>
      <c r="L153" s="174"/>
      <c r="M153" s="142"/>
      <c r="N153" s="174"/>
    </row>
    <row r="154" spans="1:14" x14ac:dyDescent="0.25">
      <c r="A154" s="172"/>
      <c r="B154" s="172"/>
      <c r="C154" s="142"/>
      <c r="D154" s="176"/>
      <c r="E154" s="142"/>
      <c r="F154" s="142"/>
      <c r="G154" s="142"/>
      <c r="H154" s="142"/>
      <c r="I154" s="142"/>
      <c r="J154" s="142"/>
      <c r="K154" s="142"/>
      <c r="L154" s="142"/>
      <c r="M154" s="142"/>
      <c r="N154" s="174"/>
    </row>
    <row r="155" spans="1:14" x14ac:dyDescent="0.25">
      <c r="A155" s="172"/>
      <c r="B155" s="173"/>
      <c r="C155" s="174"/>
      <c r="D155" s="175"/>
      <c r="E155" s="174"/>
      <c r="F155" s="174"/>
      <c r="G155" s="174"/>
      <c r="H155" s="174"/>
      <c r="I155" s="174"/>
      <c r="J155" s="174"/>
      <c r="K155" s="174"/>
      <c r="L155" s="174"/>
      <c r="M155" s="142"/>
      <c r="N155" s="174"/>
    </row>
    <row r="156" spans="1:14" x14ac:dyDescent="0.25">
      <c r="A156" s="172"/>
      <c r="B156" s="173"/>
      <c r="C156" s="174"/>
      <c r="D156" s="175"/>
      <c r="E156" s="174"/>
      <c r="F156" s="174"/>
      <c r="G156" s="174"/>
      <c r="H156" s="174"/>
      <c r="I156" s="174"/>
      <c r="J156" s="174"/>
      <c r="K156" s="174"/>
      <c r="L156" s="174"/>
      <c r="M156" s="142"/>
      <c r="N156" s="174"/>
    </row>
    <row r="157" spans="1:14" x14ac:dyDescent="0.25">
      <c r="A157" s="172"/>
      <c r="B157" s="173"/>
      <c r="C157" s="174"/>
      <c r="D157" s="175"/>
      <c r="E157" s="174"/>
      <c r="F157" s="174"/>
      <c r="G157" s="174"/>
      <c r="H157" s="174"/>
      <c r="I157" s="174"/>
      <c r="J157" s="174"/>
      <c r="K157" s="174"/>
      <c r="L157" s="174"/>
      <c r="M157" s="142"/>
      <c r="N157" s="174"/>
    </row>
    <row r="158" spans="1:14" x14ac:dyDescent="0.25">
      <c r="A158" s="172"/>
      <c r="B158" s="173"/>
      <c r="C158" s="174"/>
      <c r="D158" s="175"/>
      <c r="E158" s="174"/>
      <c r="F158" s="174"/>
      <c r="G158" s="174"/>
      <c r="H158" s="174"/>
      <c r="I158" s="174"/>
      <c r="J158" s="174"/>
      <c r="K158" s="174"/>
      <c r="L158" s="174"/>
      <c r="M158" s="142"/>
      <c r="N158" s="174"/>
    </row>
    <row r="159" spans="1:14" x14ac:dyDescent="0.25">
      <c r="A159" s="172"/>
      <c r="B159" s="173"/>
      <c r="C159" s="174"/>
      <c r="D159" s="175"/>
      <c r="E159" s="174"/>
      <c r="F159" s="174"/>
      <c r="G159" s="174"/>
      <c r="H159" s="174"/>
      <c r="I159" s="174"/>
      <c r="J159" s="174"/>
      <c r="K159" s="174"/>
      <c r="L159" s="174"/>
      <c r="M159" s="142"/>
      <c r="N159" s="174"/>
    </row>
    <row r="160" spans="1:14" x14ac:dyDescent="0.25">
      <c r="A160" s="172"/>
      <c r="B160" s="173"/>
      <c r="C160" s="174"/>
      <c r="D160" s="175"/>
      <c r="E160" s="174"/>
      <c r="F160" s="174"/>
      <c r="G160" s="174"/>
      <c r="H160" s="174"/>
      <c r="I160" s="174"/>
      <c r="J160" s="174"/>
      <c r="K160" s="174"/>
      <c r="L160" s="174"/>
      <c r="M160" s="142"/>
      <c r="N160" s="174"/>
    </row>
    <row r="161" spans="1:15" x14ac:dyDescent="0.25">
      <c r="A161" s="172"/>
      <c r="B161" s="173"/>
      <c r="C161" s="174"/>
      <c r="D161" s="175"/>
      <c r="E161" s="174"/>
      <c r="F161" s="174"/>
      <c r="G161" s="174"/>
      <c r="H161" s="174"/>
      <c r="I161" s="174"/>
      <c r="J161" s="174"/>
      <c r="K161" s="174"/>
      <c r="L161" s="174"/>
      <c r="M161" s="142"/>
      <c r="N161" s="174"/>
    </row>
    <row r="162" spans="1:15" x14ac:dyDescent="0.25">
      <c r="A162" s="172"/>
      <c r="B162" s="173"/>
      <c r="C162" s="174"/>
      <c r="D162" s="175"/>
      <c r="E162" s="174"/>
      <c r="F162" s="174"/>
      <c r="G162" s="174"/>
      <c r="H162" s="174"/>
      <c r="I162" s="174"/>
      <c r="J162" s="174"/>
      <c r="K162" s="174"/>
      <c r="L162" s="174"/>
      <c r="M162" s="142"/>
      <c r="N162" s="174"/>
    </row>
    <row r="163" spans="1:15" x14ac:dyDescent="0.25">
      <c r="A163" s="172"/>
      <c r="B163" s="173"/>
      <c r="C163" s="174"/>
      <c r="D163" s="175"/>
      <c r="E163" s="174"/>
      <c r="F163" s="174"/>
      <c r="G163" s="174"/>
      <c r="H163" s="174"/>
      <c r="I163" s="174"/>
      <c r="J163" s="174"/>
      <c r="K163" s="174"/>
      <c r="L163" s="174"/>
      <c r="M163" s="142"/>
      <c r="N163" s="174"/>
    </row>
    <row r="164" spans="1:15" x14ac:dyDescent="0.25">
      <c r="A164" s="172"/>
      <c r="B164" s="173"/>
      <c r="C164" s="174"/>
      <c r="D164" s="175"/>
      <c r="E164" s="174"/>
      <c r="F164" s="174"/>
      <c r="G164" s="174"/>
      <c r="H164" s="174"/>
      <c r="I164" s="174"/>
      <c r="J164" s="174"/>
      <c r="K164" s="174"/>
      <c r="L164" s="174"/>
      <c r="M164" s="142"/>
      <c r="N164" s="174"/>
    </row>
    <row r="165" spans="1:15" x14ac:dyDescent="0.25">
      <c r="A165" s="172"/>
      <c r="B165" s="173"/>
      <c r="C165" s="174"/>
      <c r="D165" s="175"/>
      <c r="E165" s="174"/>
      <c r="F165" s="174"/>
      <c r="G165" s="174"/>
      <c r="H165" s="174"/>
      <c r="I165" s="174"/>
      <c r="J165" s="174"/>
      <c r="K165" s="174"/>
      <c r="L165" s="174"/>
      <c r="M165" s="142"/>
      <c r="N165" s="174"/>
    </row>
    <row r="166" spans="1:15" x14ac:dyDescent="0.25">
      <c r="A166" s="172"/>
      <c r="B166" s="173"/>
      <c r="C166" s="174"/>
      <c r="D166" s="175"/>
      <c r="E166" s="174"/>
      <c r="F166" s="174"/>
      <c r="G166" s="174"/>
      <c r="H166" s="174"/>
      <c r="I166" s="174"/>
      <c r="J166" s="174"/>
      <c r="K166" s="174"/>
      <c r="L166" s="174"/>
      <c r="M166" s="142"/>
      <c r="N166" s="174"/>
    </row>
    <row r="167" spans="1:15" x14ac:dyDescent="0.25">
      <c r="A167" s="172"/>
      <c r="B167" s="173"/>
      <c r="C167" s="174"/>
      <c r="D167" s="175"/>
      <c r="E167" s="174"/>
      <c r="F167" s="174"/>
      <c r="G167" s="174"/>
      <c r="H167" s="174"/>
      <c r="I167" s="174"/>
      <c r="J167" s="174"/>
      <c r="K167" s="174"/>
      <c r="L167" s="174"/>
      <c r="M167" s="142"/>
      <c r="N167" s="174"/>
      <c r="O167" s="178"/>
    </row>
    <row r="168" spans="1:15" x14ac:dyDescent="0.25">
      <c r="A168" s="172"/>
      <c r="B168" s="173"/>
      <c r="C168" s="174"/>
      <c r="D168" s="175"/>
      <c r="E168" s="174"/>
      <c r="F168" s="174"/>
      <c r="G168" s="174"/>
      <c r="H168" s="174"/>
      <c r="I168" s="174"/>
      <c r="J168" s="174"/>
      <c r="K168" s="174"/>
      <c r="L168" s="174"/>
      <c r="M168" s="142"/>
      <c r="N168" s="174"/>
    </row>
    <row r="169" spans="1:15" x14ac:dyDescent="0.25">
      <c r="A169" s="172"/>
      <c r="B169" s="173"/>
      <c r="C169" s="174"/>
      <c r="D169" s="175"/>
      <c r="E169" s="174"/>
      <c r="F169" s="174"/>
      <c r="G169" s="174"/>
      <c r="H169" s="174"/>
      <c r="I169" s="174"/>
      <c r="J169" s="174"/>
      <c r="K169" s="174"/>
      <c r="L169" s="174"/>
      <c r="M169" s="142"/>
      <c r="N169" s="174"/>
    </row>
    <row r="170" spans="1:15" x14ac:dyDescent="0.25">
      <c r="A170" s="172"/>
      <c r="B170" s="173"/>
      <c r="C170" s="174"/>
      <c r="D170" s="175"/>
      <c r="E170" s="174"/>
      <c r="F170" s="174"/>
      <c r="G170" s="174"/>
      <c r="H170" s="174"/>
      <c r="I170" s="174"/>
      <c r="J170" s="174"/>
      <c r="K170" s="174"/>
      <c r="L170" s="174"/>
      <c r="M170" s="142"/>
      <c r="N170" s="174"/>
    </row>
    <row r="171" spans="1:15" x14ac:dyDescent="0.25">
      <c r="A171" s="173"/>
      <c r="B171" s="173"/>
      <c r="C171" s="174"/>
      <c r="D171" s="175"/>
      <c r="E171" s="174"/>
      <c r="F171" s="174"/>
      <c r="G171" s="174"/>
      <c r="H171" s="174"/>
      <c r="I171" s="174"/>
      <c r="J171" s="174"/>
      <c r="K171" s="174"/>
      <c r="L171" s="174"/>
      <c r="M171" s="142"/>
      <c r="N171" s="174"/>
    </row>
    <row r="172" spans="1:15" x14ac:dyDescent="0.25">
      <c r="A172" s="173"/>
      <c r="B172" s="173"/>
      <c r="C172" s="174"/>
      <c r="D172" s="175"/>
      <c r="E172" s="174"/>
      <c r="F172" s="174"/>
      <c r="G172" s="174"/>
      <c r="H172" s="174"/>
      <c r="I172" s="174"/>
      <c r="J172" s="174"/>
      <c r="K172" s="174"/>
      <c r="L172" s="174"/>
      <c r="M172" s="142"/>
      <c r="N172" s="174"/>
    </row>
    <row r="173" spans="1:15" x14ac:dyDescent="0.25">
      <c r="A173" s="173"/>
      <c r="B173" s="173"/>
      <c r="C173" s="174"/>
      <c r="D173" s="175"/>
      <c r="E173" s="174"/>
      <c r="F173" s="174"/>
      <c r="G173" s="174"/>
      <c r="H173" s="174"/>
      <c r="I173" s="174"/>
      <c r="J173" s="174"/>
      <c r="K173" s="174"/>
      <c r="L173" s="174"/>
      <c r="M173" s="142"/>
      <c r="N173" s="174"/>
    </row>
    <row r="174" spans="1:15" x14ac:dyDescent="0.25">
      <c r="A174" s="173"/>
      <c r="B174" s="173"/>
      <c r="C174" s="174"/>
      <c r="D174" s="175"/>
      <c r="E174" s="174"/>
      <c r="F174" s="174"/>
      <c r="G174" s="174"/>
      <c r="H174" s="174"/>
      <c r="I174" s="174"/>
      <c r="J174" s="174"/>
      <c r="K174" s="174"/>
      <c r="L174" s="174"/>
      <c r="M174" s="142"/>
      <c r="N174" s="174"/>
    </row>
    <row r="175" spans="1:15" x14ac:dyDescent="0.25">
      <c r="A175" s="173"/>
      <c r="B175" s="173"/>
      <c r="C175" s="174"/>
      <c r="D175" s="175"/>
      <c r="E175" s="174"/>
      <c r="F175" s="174"/>
      <c r="G175" s="174"/>
      <c r="H175" s="174"/>
      <c r="I175" s="174"/>
      <c r="J175" s="174"/>
      <c r="K175" s="174"/>
      <c r="L175" s="174"/>
      <c r="M175" s="142"/>
      <c r="N175" s="174"/>
    </row>
    <row r="176" spans="1:15" x14ac:dyDescent="0.25">
      <c r="A176" s="173"/>
      <c r="B176" s="173"/>
      <c r="C176" s="174"/>
      <c r="D176" s="175"/>
      <c r="E176" s="174"/>
      <c r="F176" s="174"/>
      <c r="G176" s="174"/>
      <c r="H176" s="174"/>
      <c r="I176" s="174"/>
      <c r="J176" s="174"/>
      <c r="K176" s="174"/>
      <c r="L176" s="174"/>
      <c r="M176" s="142"/>
      <c r="N176" s="174"/>
    </row>
    <row r="177" spans="1:14" x14ac:dyDescent="0.25">
      <c r="A177" s="173"/>
      <c r="B177" s="173"/>
      <c r="C177" s="174"/>
      <c r="D177" s="175"/>
      <c r="E177" s="174"/>
      <c r="F177" s="174"/>
      <c r="G177" s="174"/>
      <c r="H177" s="174"/>
      <c r="I177" s="174"/>
      <c r="J177" s="174"/>
      <c r="K177" s="174"/>
      <c r="L177" s="174"/>
      <c r="M177" s="142"/>
      <c r="N177" s="174"/>
    </row>
    <row r="178" spans="1:14" x14ac:dyDescent="0.25">
      <c r="A178" s="173"/>
      <c r="B178" s="173"/>
      <c r="C178" s="174"/>
      <c r="D178" s="175"/>
      <c r="E178" s="174"/>
      <c r="F178" s="174"/>
      <c r="G178" s="174"/>
      <c r="H178" s="174"/>
      <c r="I178" s="174"/>
      <c r="J178" s="174"/>
      <c r="K178" s="174"/>
      <c r="L178" s="174"/>
      <c r="M178" s="142"/>
      <c r="N178" s="174"/>
    </row>
    <row r="179" spans="1:14" x14ac:dyDescent="0.25">
      <c r="A179" s="173"/>
      <c r="B179" s="173"/>
      <c r="C179" s="174"/>
      <c r="D179" s="175"/>
      <c r="E179" s="174"/>
      <c r="F179" s="174"/>
      <c r="G179" s="174"/>
      <c r="H179" s="174"/>
      <c r="I179" s="174"/>
      <c r="J179" s="174"/>
      <c r="K179" s="174"/>
      <c r="L179" s="174"/>
      <c r="M179" s="142"/>
      <c r="N179" s="174"/>
    </row>
    <row r="180" spans="1:14" x14ac:dyDescent="0.25">
      <c r="A180" s="173"/>
      <c r="B180" s="173"/>
      <c r="C180" s="174"/>
      <c r="D180" s="175"/>
      <c r="E180" s="174"/>
      <c r="F180" s="174"/>
      <c r="G180" s="174"/>
      <c r="H180" s="174"/>
      <c r="I180" s="174"/>
      <c r="J180" s="174"/>
      <c r="K180" s="174"/>
      <c r="L180" s="174"/>
      <c r="M180" s="142"/>
      <c r="N180" s="174"/>
    </row>
    <row r="181" spans="1:14" x14ac:dyDescent="0.25">
      <c r="A181" s="173"/>
      <c r="B181" s="173"/>
      <c r="C181" s="174"/>
      <c r="D181" s="175"/>
      <c r="E181" s="174"/>
      <c r="F181" s="174"/>
      <c r="G181" s="174"/>
      <c r="H181" s="174"/>
      <c r="I181" s="174"/>
      <c r="J181" s="174"/>
      <c r="K181" s="174"/>
      <c r="L181" s="174"/>
      <c r="M181" s="142"/>
      <c r="N181" s="174"/>
    </row>
    <row r="182" spans="1:14" x14ac:dyDescent="0.25">
      <c r="A182" s="173"/>
      <c r="B182" s="173"/>
      <c r="C182" s="174"/>
      <c r="D182" s="175"/>
      <c r="E182" s="174"/>
      <c r="F182" s="174"/>
      <c r="G182" s="174"/>
      <c r="H182" s="174"/>
      <c r="I182" s="174"/>
      <c r="J182" s="174"/>
      <c r="K182" s="174"/>
      <c r="L182" s="174"/>
      <c r="M182" s="174"/>
      <c r="N182" s="174"/>
    </row>
    <row r="183" spans="1:14" x14ac:dyDescent="0.25">
      <c r="A183" s="173"/>
      <c r="B183" s="173"/>
      <c r="C183" s="174"/>
      <c r="D183" s="175"/>
      <c r="E183" s="174"/>
      <c r="F183" s="174"/>
      <c r="G183" s="174"/>
      <c r="H183" s="174"/>
      <c r="I183" s="174"/>
      <c r="J183" s="174"/>
      <c r="K183" s="174"/>
      <c r="L183" s="174"/>
      <c r="M183" s="174"/>
      <c r="N183" s="174"/>
    </row>
    <row r="184" spans="1:14" x14ac:dyDescent="0.25">
      <c r="A184" s="173"/>
      <c r="B184" s="173"/>
      <c r="C184" s="174"/>
      <c r="D184" s="175"/>
      <c r="E184" s="174"/>
      <c r="F184" s="174"/>
      <c r="G184" s="174"/>
      <c r="H184" s="174"/>
      <c r="I184" s="174"/>
      <c r="J184" s="174"/>
      <c r="K184" s="174"/>
      <c r="L184" s="174"/>
      <c r="M184" s="174"/>
      <c r="N184" s="174"/>
    </row>
    <row r="185" spans="1:14" x14ac:dyDescent="0.25">
      <c r="A185" s="173"/>
      <c r="B185" s="173"/>
      <c r="C185" s="174"/>
      <c r="D185" s="175"/>
      <c r="E185" s="174"/>
      <c r="F185" s="174"/>
      <c r="G185" s="174"/>
      <c r="H185" s="174"/>
      <c r="I185" s="174"/>
      <c r="J185" s="174"/>
      <c r="K185" s="174"/>
      <c r="L185" s="174"/>
      <c r="M185" s="174"/>
      <c r="N185" s="174"/>
    </row>
    <row r="186" spans="1:14" x14ac:dyDescent="0.25">
      <c r="A186" s="173"/>
      <c r="B186" s="173"/>
      <c r="C186" s="174"/>
      <c r="D186" s="175"/>
      <c r="E186" s="174"/>
      <c r="F186" s="174"/>
      <c r="G186" s="174"/>
      <c r="H186" s="174"/>
      <c r="I186" s="174"/>
      <c r="J186" s="174"/>
      <c r="K186" s="174"/>
      <c r="L186" s="174"/>
      <c r="M186" s="174"/>
      <c r="N186" s="174"/>
    </row>
    <row r="187" spans="1:14" x14ac:dyDescent="0.25">
      <c r="A187" s="173"/>
      <c r="B187" s="173"/>
      <c r="C187" s="174"/>
      <c r="D187" s="175"/>
      <c r="E187" s="174"/>
      <c r="F187" s="174"/>
      <c r="G187" s="174"/>
      <c r="H187" s="174"/>
      <c r="I187" s="174"/>
      <c r="J187" s="174"/>
      <c r="K187" s="174"/>
      <c r="L187" s="174"/>
      <c r="M187" s="174"/>
      <c r="N187" s="174"/>
    </row>
    <row r="188" spans="1:14" x14ac:dyDescent="0.25">
      <c r="A188" s="173"/>
      <c r="B188" s="173"/>
      <c r="C188" s="174"/>
      <c r="D188" s="175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</row>
    <row r="189" spans="1:14" x14ac:dyDescent="0.25">
      <c r="A189" s="173"/>
      <c r="B189" s="173"/>
      <c r="C189" s="174"/>
      <c r="D189" s="175"/>
      <c r="E189" s="174"/>
      <c r="F189" s="174"/>
      <c r="G189" s="174"/>
      <c r="H189" s="174"/>
      <c r="I189" s="174"/>
      <c r="J189" s="174"/>
      <c r="K189" s="174"/>
      <c r="L189" s="174"/>
      <c r="M189" s="174"/>
      <c r="N189" s="174"/>
    </row>
    <row r="190" spans="1:14" x14ac:dyDescent="0.25">
      <c r="A190" s="173"/>
      <c r="B190" s="173"/>
      <c r="C190" s="174"/>
      <c r="D190" s="175"/>
      <c r="E190" s="174"/>
      <c r="F190" s="174"/>
      <c r="G190" s="174"/>
      <c r="H190" s="174"/>
      <c r="I190" s="174"/>
      <c r="J190" s="174"/>
      <c r="K190" s="174"/>
      <c r="L190" s="174"/>
      <c r="M190" s="174"/>
      <c r="N190" s="174"/>
    </row>
    <row r="191" spans="1:14" x14ac:dyDescent="0.25">
      <c r="A191" s="173"/>
      <c r="B191" s="173"/>
      <c r="C191" s="174"/>
      <c r="D191" s="175"/>
      <c r="E191" s="174"/>
      <c r="F191" s="174"/>
      <c r="G191" s="174"/>
      <c r="H191" s="174"/>
      <c r="I191" s="174"/>
      <c r="J191" s="174"/>
      <c r="K191" s="174"/>
      <c r="L191" s="174"/>
      <c r="M191" s="174"/>
      <c r="N191" s="174"/>
    </row>
    <row r="192" spans="1:14" x14ac:dyDescent="0.25">
      <c r="A192" s="173"/>
      <c r="B192" s="173"/>
      <c r="C192" s="174"/>
      <c r="D192" s="175"/>
      <c r="E192" s="174"/>
      <c r="F192" s="174"/>
      <c r="G192" s="174"/>
      <c r="H192" s="174"/>
      <c r="I192" s="174"/>
      <c r="J192" s="174"/>
      <c r="K192" s="174"/>
      <c r="L192" s="174"/>
      <c r="M192" s="174"/>
      <c r="N192" s="174"/>
    </row>
    <row r="193" spans="1:14" x14ac:dyDescent="0.25">
      <c r="A193" s="173"/>
      <c r="B193" s="173"/>
      <c r="C193" s="174"/>
      <c r="D193" s="175"/>
      <c r="E193" s="174"/>
      <c r="F193" s="174"/>
      <c r="G193" s="174"/>
      <c r="H193" s="174"/>
      <c r="I193" s="174"/>
      <c r="J193" s="174"/>
      <c r="K193" s="174"/>
      <c r="L193" s="174"/>
      <c r="M193" s="174"/>
      <c r="N193" s="174"/>
    </row>
    <row r="194" spans="1:14" x14ac:dyDescent="0.25">
      <c r="A194" s="173"/>
      <c r="B194" s="173"/>
      <c r="C194" s="174"/>
      <c r="D194" s="175"/>
      <c r="E194" s="174"/>
      <c r="F194" s="174"/>
      <c r="G194" s="174"/>
      <c r="H194" s="174"/>
      <c r="I194" s="174"/>
      <c r="J194" s="174"/>
      <c r="K194" s="174"/>
      <c r="L194" s="174"/>
      <c r="M194" s="174"/>
      <c r="N194" s="174"/>
    </row>
    <row r="195" spans="1:14" x14ac:dyDescent="0.25">
      <c r="A195" s="173"/>
      <c r="B195" s="173"/>
      <c r="C195" s="174"/>
      <c r="D195" s="175"/>
      <c r="E195" s="174"/>
      <c r="F195" s="174"/>
      <c r="G195" s="174"/>
      <c r="H195" s="174"/>
      <c r="I195" s="174"/>
      <c r="J195" s="174"/>
      <c r="K195" s="174"/>
      <c r="L195" s="174"/>
      <c r="M195" s="174"/>
      <c r="N195" s="174"/>
    </row>
    <row r="196" spans="1:14" x14ac:dyDescent="0.25">
      <c r="A196" s="173"/>
      <c r="B196" s="173"/>
      <c r="C196" s="174"/>
      <c r="D196" s="175"/>
      <c r="E196" s="174"/>
      <c r="F196" s="174"/>
      <c r="G196" s="174"/>
      <c r="H196" s="174"/>
      <c r="I196" s="174"/>
      <c r="J196" s="174"/>
      <c r="K196" s="174"/>
      <c r="L196" s="174"/>
      <c r="M196" s="174"/>
      <c r="N196" s="174"/>
    </row>
    <row r="197" spans="1:14" x14ac:dyDescent="0.25">
      <c r="A197" s="173"/>
      <c r="B197" s="173"/>
      <c r="C197" s="174"/>
      <c r="D197" s="175"/>
      <c r="E197" s="174"/>
      <c r="F197" s="174"/>
      <c r="G197" s="174"/>
      <c r="H197" s="174"/>
      <c r="I197" s="174"/>
      <c r="J197" s="174"/>
      <c r="K197" s="174"/>
      <c r="L197" s="174"/>
      <c r="M197" s="174"/>
      <c r="N197" s="174"/>
    </row>
    <row r="198" spans="1:14" x14ac:dyDescent="0.25">
      <c r="A198" s="173"/>
      <c r="B198" s="173"/>
      <c r="C198" s="174"/>
      <c r="D198" s="175"/>
      <c r="E198" s="174"/>
      <c r="F198" s="174"/>
      <c r="G198" s="174"/>
      <c r="H198" s="174"/>
      <c r="I198" s="174"/>
      <c r="J198" s="174"/>
      <c r="K198" s="174"/>
      <c r="L198" s="174"/>
      <c r="M198" s="174"/>
      <c r="N198" s="174"/>
    </row>
    <row r="199" spans="1:14" x14ac:dyDescent="0.25">
      <c r="A199" s="173"/>
      <c r="B199" s="173"/>
      <c r="C199" s="174"/>
      <c r="D199" s="175"/>
      <c r="E199" s="174"/>
      <c r="F199" s="174"/>
      <c r="G199" s="174"/>
      <c r="H199" s="174"/>
      <c r="I199" s="174"/>
      <c r="J199" s="174"/>
      <c r="K199" s="174"/>
      <c r="L199" s="174"/>
      <c r="M199" s="174"/>
      <c r="N199" s="174"/>
    </row>
    <row r="200" spans="1:14" x14ac:dyDescent="0.25">
      <c r="A200" s="173"/>
      <c r="B200" s="173"/>
      <c r="C200" s="174"/>
      <c r="D200" s="175"/>
      <c r="E200" s="174"/>
      <c r="F200" s="174"/>
      <c r="G200" s="174"/>
      <c r="H200" s="174"/>
      <c r="I200" s="174"/>
      <c r="J200" s="174"/>
      <c r="K200" s="174"/>
      <c r="L200" s="174"/>
      <c r="M200" s="174"/>
      <c r="N200" s="174"/>
    </row>
    <row r="201" spans="1:14" x14ac:dyDescent="0.25">
      <c r="A201" s="173"/>
      <c r="B201" s="173"/>
      <c r="C201" s="174"/>
      <c r="D201" s="175"/>
      <c r="E201" s="174"/>
      <c r="F201" s="174"/>
      <c r="G201" s="174"/>
      <c r="H201" s="174"/>
      <c r="I201" s="174"/>
      <c r="J201" s="174"/>
      <c r="K201" s="174"/>
      <c r="L201" s="174"/>
      <c r="M201" s="174"/>
      <c r="N201" s="174"/>
    </row>
    <row r="202" spans="1:14" x14ac:dyDescent="0.25">
      <c r="A202" s="173"/>
      <c r="B202" s="173"/>
      <c r="C202" s="174"/>
      <c r="D202" s="175"/>
      <c r="E202" s="174"/>
      <c r="F202" s="174"/>
      <c r="G202" s="174"/>
      <c r="H202" s="174"/>
      <c r="I202" s="174"/>
      <c r="J202" s="174"/>
      <c r="K202" s="174"/>
      <c r="L202" s="174"/>
      <c r="M202" s="142"/>
      <c r="N202" s="174"/>
    </row>
    <row r="203" spans="1:14" x14ac:dyDescent="0.25">
      <c r="A203" s="173"/>
      <c r="B203" s="173"/>
      <c r="C203" s="174"/>
      <c r="D203" s="175"/>
      <c r="E203" s="174"/>
      <c r="F203" s="174"/>
      <c r="G203" s="174"/>
      <c r="H203" s="174"/>
      <c r="I203" s="174"/>
      <c r="J203" s="174"/>
      <c r="K203" s="174"/>
      <c r="L203" s="174"/>
      <c r="M203" s="174"/>
      <c r="N203" s="174"/>
    </row>
    <row r="204" spans="1:14" x14ac:dyDescent="0.25">
      <c r="A204" s="173"/>
      <c r="B204" s="172"/>
      <c r="C204" s="142"/>
      <c r="D204" s="176"/>
      <c r="E204" s="142"/>
      <c r="F204" s="142"/>
      <c r="G204" s="142"/>
      <c r="H204" s="142"/>
      <c r="I204" s="142"/>
      <c r="J204" s="142"/>
      <c r="K204" s="142"/>
      <c r="L204" s="142"/>
      <c r="M204" s="142"/>
      <c r="N204" s="174"/>
    </row>
    <row r="205" spans="1:14" x14ac:dyDescent="0.25">
      <c r="A205" s="173"/>
      <c r="B205" s="173"/>
      <c r="C205" s="174"/>
      <c r="D205" s="175"/>
      <c r="E205" s="174"/>
      <c r="F205" s="174"/>
      <c r="G205" s="174"/>
      <c r="H205" s="174"/>
      <c r="I205" s="174"/>
      <c r="J205" s="174"/>
      <c r="K205" s="174"/>
      <c r="L205" s="174"/>
      <c r="M205" s="174"/>
      <c r="N205" s="174"/>
    </row>
    <row r="206" spans="1:14" x14ac:dyDescent="0.25">
      <c r="A206" s="173"/>
      <c r="B206" s="173"/>
      <c r="C206" s="174"/>
      <c r="D206" s="175"/>
      <c r="E206" s="174"/>
      <c r="F206" s="174"/>
      <c r="G206" s="174"/>
      <c r="H206" s="174"/>
      <c r="I206" s="174"/>
      <c r="J206" s="174"/>
      <c r="K206" s="174"/>
      <c r="L206" s="174"/>
      <c r="M206" s="174"/>
      <c r="N206" s="174"/>
    </row>
    <row r="207" spans="1:14" x14ac:dyDescent="0.25">
      <c r="A207" s="173"/>
      <c r="B207" s="173"/>
      <c r="C207" s="174"/>
      <c r="D207" s="175"/>
      <c r="E207" s="174"/>
      <c r="F207" s="174"/>
      <c r="G207" s="174"/>
      <c r="H207" s="174"/>
      <c r="I207" s="174"/>
      <c r="J207" s="174"/>
      <c r="K207" s="174"/>
      <c r="L207" s="174"/>
      <c r="M207" s="174"/>
      <c r="N207" s="174"/>
    </row>
    <row r="208" spans="1:14" x14ac:dyDescent="0.25">
      <c r="A208" s="173"/>
      <c r="B208" s="173"/>
      <c r="C208" s="174"/>
      <c r="D208" s="175"/>
      <c r="E208" s="174"/>
      <c r="F208" s="174"/>
      <c r="G208" s="174"/>
      <c r="H208" s="174"/>
      <c r="I208" s="174"/>
      <c r="J208" s="174"/>
      <c r="K208" s="174"/>
      <c r="L208" s="174"/>
      <c r="M208" s="174"/>
      <c r="N208" s="174"/>
    </row>
    <row r="209" spans="1:14" x14ac:dyDescent="0.25">
      <c r="A209" s="173"/>
      <c r="B209" s="173"/>
      <c r="C209" s="174"/>
      <c r="D209" s="175"/>
      <c r="E209" s="174"/>
      <c r="F209" s="174"/>
      <c r="G209" s="174"/>
      <c r="H209" s="174"/>
      <c r="I209" s="174"/>
      <c r="J209" s="174"/>
      <c r="K209" s="174"/>
      <c r="L209" s="174"/>
      <c r="M209" s="174"/>
      <c r="N209" s="174"/>
    </row>
    <row r="210" spans="1:14" x14ac:dyDescent="0.25">
      <c r="A210" s="173"/>
      <c r="B210" s="173"/>
      <c r="C210" s="174"/>
      <c r="D210" s="175"/>
      <c r="E210" s="174"/>
      <c r="F210" s="174"/>
      <c r="G210" s="174"/>
      <c r="H210" s="174"/>
      <c r="I210" s="174"/>
      <c r="J210" s="174"/>
      <c r="K210" s="174"/>
      <c r="L210" s="174"/>
      <c r="M210" s="174"/>
      <c r="N210" s="174"/>
    </row>
    <row r="211" spans="1:14" x14ac:dyDescent="0.25">
      <c r="A211" s="173"/>
      <c r="B211" s="173"/>
      <c r="C211" s="174"/>
      <c r="D211" s="175"/>
      <c r="E211" s="174"/>
      <c r="F211" s="174"/>
      <c r="G211" s="174"/>
      <c r="H211" s="174"/>
      <c r="I211" s="174"/>
      <c r="J211" s="174"/>
      <c r="K211" s="174"/>
      <c r="L211" s="174"/>
      <c r="M211" s="174"/>
      <c r="N211" s="174"/>
    </row>
    <row r="212" spans="1:14" x14ac:dyDescent="0.25">
      <c r="A212" s="173"/>
      <c r="B212" s="173"/>
      <c r="C212" s="174"/>
      <c r="D212" s="175"/>
      <c r="E212" s="174"/>
      <c r="F212" s="174"/>
      <c r="G212" s="174"/>
      <c r="H212" s="174"/>
      <c r="I212" s="174"/>
      <c r="J212" s="174"/>
      <c r="K212" s="174"/>
      <c r="L212" s="174"/>
      <c r="M212" s="174"/>
      <c r="N212" s="174"/>
    </row>
    <row r="213" spans="1:14" x14ac:dyDescent="0.25">
      <c r="A213" s="173"/>
      <c r="B213" s="173"/>
      <c r="C213" s="174"/>
      <c r="D213" s="175"/>
      <c r="E213" s="174"/>
      <c r="F213" s="174"/>
      <c r="G213" s="174"/>
      <c r="H213" s="174"/>
      <c r="I213" s="174"/>
      <c r="J213" s="174"/>
      <c r="K213" s="174"/>
      <c r="L213" s="174"/>
      <c r="M213" s="174"/>
      <c r="N213" s="174"/>
    </row>
    <row r="214" spans="1:14" x14ac:dyDescent="0.25">
      <c r="A214" s="173"/>
      <c r="B214" s="173"/>
      <c r="C214" s="174"/>
      <c r="D214" s="175"/>
      <c r="E214" s="174"/>
      <c r="F214" s="174"/>
      <c r="G214" s="174"/>
      <c r="H214" s="174"/>
      <c r="I214" s="174"/>
      <c r="J214" s="174"/>
      <c r="K214" s="174"/>
      <c r="L214" s="174"/>
      <c r="M214" s="174"/>
      <c r="N214" s="174"/>
    </row>
    <row r="215" spans="1:14" x14ac:dyDescent="0.25">
      <c r="A215" s="173"/>
      <c r="B215" s="173"/>
      <c r="C215" s="174"/>
      <c r="D215" s="175"/>
      <c r="E215" s="174"/>
      <c r="F215" s="174"/>
      <c r="G215" s="174"/>
      <c r="H215" s="174"/>
      <c r="I215" s="174"/>
      <c r="J215" s="174"/>
      <c r="K215" s="174"/>
      <c r="L215" s="174"/>
      <c r="M215" s="174"/>
      <c r="N215" s="174"/>
    </row>
    <row r="216" spans="1:14" x14ac:dyDescent="0.25">
      <c r="A216" s="173"/>
      <c r="B216" s="173"/>
      <c r="C216" s="174"/>
      <c r="D216" s="175"/>
      <c r="E216" s="174"/>
      <c r="F216" s="174"/>
      <c r="G216" s="174"/>
      <c r="H216" s="174"/>
      <c r="I216" s="174"/>
      <c r="J216" s="174"/>
      <c r="K216" s="174"/>
      <c r="L216" s="174"/>
      <c r="M216" s="174"/>
      <c r="N216" s="174"/>
    </row>
    <row r="217" spans="1:14" x14ac:dyDescent="0.25">
      <c r="A217" s="173"/>
      <c r="B217" s="173"/>
      <c r="C217" s="174"/>
      <c r="D217" s="175"/>
      <c r="E217" s="174"/>
      <c r="F217" s="174"/>
      <c r="G217" s="174"/>
      <c r="H217" s="174"/>
      <c r="I217" s="174"/>
      <c r="J217" s="174"/>
      <c r="K217" s="174"/>
      <c r="L217" s="174"/>
      <c r="M217" s="174"/>
      <c r="N217" s="174"/>
    </row>
    <row r="218" spans="1:14" x14ac:dyDescent="0.25">
      <c r="A218" s="181"/>
    </row>
    <row r="219" spans="1:14" x14ac:dyDescent="0.25">
      <c r="A219" s="181"/>
    </row>
    <row r="220" spans="1:14" x14ac:dyDescent="0.25">
      <c r="A220" s="181"/>
    </row>
    <row r="221" spans="1:14" x14ac:dyDescent="0.25">
      <c r="A221" s="181"/>
    </row>
  </sheetData>
  <sortState ref="B4:O74">
    <sortCondition descending="1" ref="O4:O74"/>
  </sortState>
  <mergeCells count="18">
    <mergeCell ref="K2:K3"/>
    <mergeCell ref="L2:L3"/>
    <mergeCell ref="M2:M3"/>
    <mergeCell ref="N2:N3"/>
    <mergeCell ref="O2:O3"/>
    <mergeCell ref="P2:P3"/>
    <mergeCell ref="A1:Q1"/>
    <mergeCell ref="Q2:Q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.39375" bottom="1.39375" header="0.51180555555555496" footer="0.51180555555555496"/>
  <pageSetup paperSize="9" scale="79" firstPageNumber="0" orientation="landscape" horizontalDpi="300" verticalDpi="300" r:id="rId1"/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6"/>
  <sheetViews>
    <sheetView zoomScale="93" zoomScaleNormal="93" workbookViewId="0">
      <selection activeCell="Q14" sqref="Q14"/>
    </sheetView>
  </sheetViews>
  <sheetFormatPr defaultRowHeight="13.8" x14ac:dyDescent="0.25"/>
  <cols>
    <col min="1" max="1" width="5" style="60" customWidth="1"/>
    <col min="2" max="2" width="22.09765625" style="61" customWidth="1"/>
    <col min="3" max="3" width="8" style="60" customWidth="1"/>
    <col min="4" max="4" width="20.8984375" style="111" customWidth="1"/>
    <col min="5" max="5" width="5.09765625" style="63" customWidth="1"/>
    <col min="6" max="6" width="4.3984375" style="63" customWidth="1"/>
    <col min="7" max="7" width="4.8984375" style="111" customWidth="1"/>
    <col min="8" max="8" width="4.69921875" style="63" customWidth="1"/>
    <col min="9" max="9" width="4.8984375" style="63" customWidth="1"/>
    <col min="10" max="10" width="4.3984375" style="63" customWidth="1"/>
    <col min="11" max="11" width="4.19921875" style="63" customWidth="1"/>
    <col min="12" max="12" width="4.09765625" style="63" customWidth="1"/>
    <col min="13" max="13" width="4.59765625" style="63" customWidth="1"/>
    <col min="14" max="14" width="5.09765625" style="63" customWidth="1"/>
    <col min="15" max="15" width="13.3984375" style="64" customWidth="1"/>
    <col min="16" max="16" width="11.09765625" style="182" customWidth="1"/>
    <col min="17" max="17" width="8.59765625" style="60" customWidth="1"/>
    <col min="18" max="18" width="4.3984375" style="60" customWidth="1"/>
    <col min="19" max="19" width="4.59765625" style="60" customWidth="1"/>
    <col min="20" max="20" width="4.69921875" style="60" customWidth="1"/>
    <col min="21" max="21" width="4.3984375" style="60" customWidth="1"/>
    <col min="22" max="22" width="4.09765625" style="60" customWidth="1"/>
    <col min="23" max="1025" width="8" style="60" customWidth="1"/>
  </cols>
  <sheetData>
    <row r="1" spans="1:18" ht="93" customHeight="1" thickBot="1" x14ac:dyDescent="0.35">
      <c r="A1" s="513" t="s">
        <v>326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513"/>
      <c r="Q1" s="513"/>
      <c r="R1" s="61"/>
    </row>
    <row r="2" spans="1:18" ht="21.75" customHeight="1" thickBot="1" x14ac:dyDescent="0.3">
      <c r="A2" s="529" t="s">
        <v>1</v>
      </c>
      <c r="B2" s="495" t="s">
        <v>2</v>
      </c>
      <c r="C2" s="497" t="s">
        <v>3</v>
      </c>
      <c r="D2" s="495" t="s">
        <v>4</v>
      </c>
      <c r="E2" s="499" t="s">
        <v>5</v>
      </c>
      <c r="F2" s="499" t="s">
        <v>6</v>
      </c>
      <c r="G2" s="499" t="s">
        <v>7</v>
      </c>
      <c r="H2" s="499" t="s">
        <v>8</v>
      </c>
      <c r="I2" s="499" t="s">
        <v>9</v>
      </c>
      <c r="J2" s="499" t="s">
        <v>10</v>
      </c>
      <c r="K2" s="499" t="s">
        <v>11</v>
      </c>
      <c r="L2" s="499" t="s">
        <v>12</v>
      </c>
      <c r="M2" s="501" t="s">
        <v>13</v>
      </c>
      <c r="N2" s="534" t="s">
        <v>489</v>
      </c>
      <c r="O2" s="505" t="s">
        <v>274</v>
      </c>
      <c r="P2" s="505" t="s">
        <v>520</v>
      </c>
      <c r="Q2" s="508" t="s">
        <v>14</v>
      </c>
      <c r="R2" s="61"/>
    </row>
    <row r="3" spans="1:18" ht="63" customHeight="1" thickBot="1" x14ac:dyDescent="0.3">
      <c r="A3" s="530"/>
      <c r="B3" s="496"/>
      <c r="C3" s="498"/>
      <c r="D3" s="496"/>
      <c r="E3" s="500"/>
      <c r="F3" s="500"/>
      <c r="G3" s="500"/>
      <c r="H3" s="500"/>
      <c r="I3" s="500"/>
      <c r="J3" s="500"/>
      <c r="K3" s="500"/>
      <c r="L3" s="500"/>
      <c r="M3" s="502"/>
      <c r="N3" s="535"/>
      <c r="O3" s="506"/>
      <c r="P3" s="506"/>
      <c r="Q3" s="509"/>
      <c r="R3" s="61"/>
    </row>
    <row r="4" spans="1:18" ht="14.4" x14ac:dyDescent="0.3">
      <c r="A4" s="131">
        <v>1</v>
      </c>
      <c r="B4" s="337" t="s">
        <v>336</v>
      </c>
      <c r="C4" s="404">
        <v>2005</v>
      </c>
      <c r="D4" s="404" t="s">
        <v>17</v>
      </c>
      <c r="E4" s="477">
        <v>8</v>
      </c>
      <c r="F4" s="477">
        <v>13</v>
      </c>
      <c r="G4" s="477">
        <v>11</v>
      </c>
      <c r="H4" s="477">
        <v>12</v>
      </c>
      <c r="I4" s="477">
        <v>13</v>
      </c>
      <c r="J4" s="477">
        <v>14</v>
      </c>
      <c r="K4" s="477">
        <v>14</v>
      </c>
      <c r="L4" s="477">
        <v>14</v>
      </c>
      <c r="M4" s="477">
        <v>16</v>
      </c>
      <c r="N4" s="477"/>
      <c r="O4" s="67">
        <f t="shared" ref="O4:O35" si="0">SUM(E4:N4)</f>
        <v>115</v>
      </c>
      <c r="P4" s="259">
        <v>84</v>
      </c>
      <c r="Q4" s="127">
        <v>3</v>
      </c>
      <c r="R4" s="61"/>
    </row>
    <row r="5" spans="1:18" ht="14.4" x14ac:dyDescent="0.3">
      <c r="A5" s="25">
        <v>2</v>
      </c>
      <c r="B5" s="396" t="s">
        <v>343</v>
      </c>
      <c r="C5" s="395">
        <v>2003</v>
      </c>
      <c r="D5" s="379" t="s">
        <v>25</v>
      </c>
      <c r="E5" s="395"/>
      <c r="F5" s="395">
        <v>16</v>
      </c>
      <c r="G5" s="395">
        <v>16</v>
      </c>
      <c r="H5" s="395">
        <v>16</v>
      </c>
      <c r="I5" s="395">
        <v>16</v>
      </c>
      <c r="J5" s="395">
        <v>16</v>
      </c>
      <c r="K5" s="395">
        <v>16</v>
      </c>
      <c r="L5" s="395">
        <v>16</v>
      </c>
      <c r="M5" s="395"/>
      <c r="N5" s="395"/>
      <c r="O5" s="67">
        <f t="shared" si="0"/>
        <v>112</v>
      </c>
      <c r="P5" s="260">
        <v>96</v>
      </c>
      <c r="Q5" s="125">
        <v>1</v>
      </c>
      <c r="R5" s="61"/>
    </row>
    <row r="6" spans="1:18" ht="14.4" x14ac:dyDescent="0.3">
      <c r="A6" s="25">
        <v>3</v>
      </c>
      <c r="B6" s="349" t="s">
        <v>328</v>
      </c>
      <c r="C6" s="321">
        <v>2005</v>
      </c>
      <c r="D6" s="321" t="s">
        <v>84</v>
      </c>
      <c r="E6" s="403">
        <v>15</v>
      </c>
      <c r="F6" s="403"/>
      <c r="G6" s="403">
        <v>13</v>
      </c>
      <c r="H6" s="403">
        <v>10</v>
      </c>
      <c r="I6" s="403">
        <v>15</v>
      </c>
      <c r="J6" s="403">
        <v>15</v>
      </c>
      <c r="K6" s="403">
        <v>15</v>
      </c>
      <c r="L6" s="321">
        <v>15</v>
      </c>
      <c r="M6" s="321"/>
      <c r="N6" s="321"/>
      <c r="O6" s="67">
        <f t="shared" si="0"/>
        <v>98</v>
      </c>
      <c r="P6" s="260">
        <v>88</v>
      </c>
      <c r="Q6" s="125">
        <v>2</v>
      </c>
      <c r="R6" s="61"/>
    </row>
    <row r="7" spans="1:18" ht="14.4" x14ac:dyDescent="0.3">
      <c r="A7" s="25">
        <v>4</v>
      </c>
      <c r="B7" s="349" t="s">
        <v>330</v>
      </c>
      <c r="C7" s="321">
        <v>2004</v>
      </c>
      <c r="D7" s="321" t="s">
        <v>19</v>
      </c>
      <c r="E7" s="403">
        <v>13</v>
      </c>
      <c r="F7" s="403">
        <v>14</v>
      </c>
      <c r="G7" s="403">
        <v>12</v>
      </c>
      <c r="H7" s="403">
        <v>13</v>
      </c>
      <c r="I7" s="403">
        <v>10</v>
      </c>
      <c r="J7" s="403">
        <v>11</v>
      </c>
      <c r="K7" s="403"/>
      <c r="L7" s="403">
        <v>12</v>
      </c>
      <c r="M7" s="403"/>
      <c r="N7" s="403"/>
      <c r="O7" s="67">
        <f t="shared" si="0"/>
        <v>85</v>
      </c>
      <c r="P7" s="260">
        <v>75</v>
      </c>
      <c r="Q7" s="125">
        <v>4</v>
      </c>
      <c r="R7" s="61"/>
    </row>
    <row r="8" spans="1:18" ht="16.5" customHeight="1" x14ac:dyDescent="0.3">
      <c r="A8" s="25">
        <v>5</v>
      </c>
      <c r="B8" s="349" t="s">
        <v>331</v>
      </c>
      <c r="C8" s="320">
        <v>2004</v>
      </c>
      <c r="D8" s="321" t="s">
        <v>141</v>
      </c>
      <c r="E8" s="403">
        <v>12</v>
      </c>
      <c r="F8" s="320"/>
      <c r="G8" s="320">
        <v>8</v>
      </c>
      <c r="H8" s="320">
        <v>9</v>
      </c>
      <c r="I8" s="320">
        <v>9</v>
      </c>
      <c r="J8" s="380">
        <v>13</v>
      </c>
      <c r="K8" s="380">
        <v>13</v>
      </c>
      <c r="L8" s="380">
        <v>13</v>
      </c>
      <c r="M8" s="380"/>
      <c r="N8" s="380"/>
      <c r="O8" s="67">
        <f t="shared" si="0"/>
        <v>77</v>
      </c>
      <c r="P8" s="260">
        <v>69</v>
      </c>
      <c r="Q8" s="125">
        <v>5</v>
      </c>
      <c r="R8" s="61"/>
    </row>
    <row r="9" spans="1:18" ht="16.5" customHeight="1" x14ac:dyDescent="0.3">
      <c r="A9" s="25">
        <v>6</v>
      </c>
      <c r="B9" s="344" t="s">
        <v>339</v>
      </c>
      <c r="C9" s="320">
        <v>2004</v>
      </c>
      <c r="D9" s="321" t="s">
        <v>31</v>
      </c>
      <c r="E9" s="380">
        <v>5</v>
      </c>
      <c r="F9" s="380">
        <v>9</v>
      </c>
      <c r="G9" s="380"/>
      <c r="H9" s="380">
        <v>5</v>
      </c>
      <c r="I9" s="380">
        <v>6</v>
      </c>
      <c r="J9" s="380">
        <v>9</v>
      </c>
      <c r="K9" s="380">
        <v>12</v>
      </c>
      <c r="L9" s="380">
        <v>10</v>
      </c>
      <c r="M9" s="380">
        <v>13</v>
      </c>
      <c r="N9" s="320"/>
      <c r="O9" s="67">
        <f t="shared" si="0"/>
        <v>69</v>
      </c>
      <c r="P9" s="260">
        <v>59</v>
      </c>
      <c r="Q9" s="125">
        <v>6</v>
      </c>
      <c r="R9" s="61"/>
    </row>
    <row r="10" spans="1:18" ht="15" customHeight="1" x14ac:dyDescent="0.3">
      <c r="A10" s="25">
        <v>7</v>
      </c>
      <c r="B10" s="291" t="s">
        <v>344</v>
      </c>
      <c r="C10" s="292">
        <v>2004</v>
      </c>
      <c r="D10" s="293" t="s">
        <v>333</v>
      </c>
      <c r="E10" s="293"/>
      <c r="F10" s="293">
        <v>15</v>
      </c>
      <c r="G10" s="293">
        <v>14</v>
      </c>
      <c r="H10" s="293">
        <v>14</v>
      </c>
      <c r="I10" s="293">
        <v>14</v>
      </c>
      <c r="J10" s="293"/>
      <c r="K10" s="293"/>
      <c r="L10" s="293"/>
      <c r="M10" s="293"/>
      <c r="N10" s="293"/>
      <c r="O10" s="67">
        <f t="shared" si="0"/>
        <v>57</v>
      </c>
      <c r="P10" s="260">
        <v>57</v>
      </c>
      <c r="Q10" s="166">
        <v>7</v>
      </c>
      <c r="R10" s="61"/>
    </row>
    <row r="11" spans="1:18" ht="14.4" x14ac:dyDescent="0.3">
      <c r="A11" s="25">
        <v>8</v>
      </c>
      <c r="B11" s="286" t="s">
        <v>327</v>
      </c>
      <c r="C11" s="289">
        <v>2004</v>
      </c>
      <c r="D11" s="287" t="s">
        <v>27</v>
      </c>
      <c r="E11" s="287">
        <v>16</v>
      </c>
      <c r="F11" s="289"/>
      <c r="G11" s="289">
        <v>5</v>
      </c>
      <c r="H11" s="290">
        <v>11</v>
      </c>
      <c r="I11" s="289"/>
      <c r="J11" s="290">
        <v>12</v>
      </c>
      <c r="K11" s="290"/>
      <c r="L11" s="290"/>
      <c r="M11" s="290"/>
      <c r="N11" s="290"/>
      <c r="O11" s="67">
        <f t="shared" si="0"/>
        <v>44</v>
      </c>
      <c r="P11" s="260">
        <v>44</v>
      </c>
      <c r="Q11" s="166">
        <v>8</v>
      </c>
      <c r="R11" s="61"/>
    </row>
    <row r="12" spans="1:18" ht="14.4" x14ac:dyDescent="0.3">
      <c r="A12" s="25">
        <v>9</v>
      </c>
      <c r="B12" s="286" t="s">
        <v>354</v>
      </c>
      <c r="C12" s="292">
        <v>2004</v>
      </c>
      <c r="D12" s="295" t="s">
        <v>321</v>
      </c>
      <c r="E12" s="293"/>
      <c r="F12" s="293"/>
      <c r="G12" s="293">
        <v>15</v>
      </c>
      <c r="H12" s="293">
        <v>15</v>
      </c>
      <c r="I12" s="293">
        <v>12</v>
      </c>
      <c r="J12" s="293"/>
      <c r="K12" s="293"/>
      <c r="L12" s="293"/>
      <c r="M12" s="293"/>
      <c r="N12" s="293"/>
      <c r="O12" s="67">
        <f t="shared" si="0"/>
        <v>42</v>
      </c>
      <c r="P12" s="260"/>
      <c r="Q12" s="166"/>
      <c r="R12" s="61"/>
    </row>
    <row r="13" spans="1:18" ht="14.4" x14ac:dyDescent="0.3">
      <c r="A13" s="25">
        <v>10</v>
      </c>
      <c r="B13" s="294" t="s">
        <v>335</v>
      </c>
      <c r="C13" s="287">
        <v>2005</v>
      </c>
      <c r="D13" s="287" t="s">
        <v>333</v>
      </c>
      <c r="E13" s="289">
        <v>9</v>
      </c>
      <c r="F13" s="288">
        <v>12</v>
      </c>
      <c r="G13" s="288">
        <v>2</v>
      </c>
      <c r="H13" s="288">
        <v>7</v>
      </c>
      <c r="I13" s="288">
        <v>7</v>
      </c>
      <c r="J13" s="288"/>
      <c r="K13" s="288"/>
      <c r="L13" s="288"/>
      <c r="M13" s="288"/>
      <c r="N13" s="288"/>
      <c r="O13" s="67">
        <f t="shared" si="0"/>
        <v>37</v>
      </c>
      <c r="P13" s="260">
        <v>37</v>
      </c>
      <c r="Q13" s="166">
        <v>9</v>
      </c>
      <c r="R13" s="61"/>
    </row>
    <row r="14" spans="1:18" ht="14.4" x14ac:dyDescent="0.3">
      <c r="A14" s="25">
        <v>11</v>
      </c>
      <c r="B14" s="294" t="s">
        <v>337</v>
      </c>
      <c r="C14" s="289">
        <v>2005</v>
      </c>
      <c r="D14" s="287" t="s">
        <v>144</v>
      </c>
      <c r="E14" s="287">
        <v>7</v>
      </c>
      <c r="F14" s="289">
        <v>11</v>
      </c>
      <c r="G14" s="289">
        <v>9</v>
      </c>
      <c r="H14" s="289"/>
      <c r="I14" s="289">
        <v>4</v>
      </c>
      <c r="J14" s="289"/>
      <c r="K14" s="289"/>
      <c r="L14" s="289"/>
      <c r="M14" s="289"/>
      <c r="N14" s="289"/>
      <c r="O14" s="67">
        <f t="shared" si="0"/>
        <v>31</v>
      </c>
      <c r="P14" s="264">
        <v>31</v>
      </c>
      <c r="Q14" s="166">
        <v>10</v>
      </c>
      <c r="R14" s="61"/>
    </row>
    <row r="15" spans="1:18" ht="14.4" x14ac:dyDescent="0.3">
      <c r="A15" s="25">
        <v>12</v>
      </c>
      <c r="B15" s="286" t="s">
        <v>360</v>
      </c>
      <c r="C15" s="297"/>
      <c r="D15" s="295" t="s">
        <v>361</v>
      </c>
      <c r="E15" s="295"/>
      <c r="F15" s="295"/>
      <c r="G15" s="295"/>
      <c r="H15" s="295">
        <v>6</v>
      </c>
      <c r="I15" s="295">
        <v>5</v>
      </c>
      <c r="J15" s="295"/>
      <c r="K15" s="295"/>
      <c r="L15" s="295"/>
      <c r="M15" s="295">
        <v>14</v>
      </c>
      <c r="N15" s="295"/>
      <c r="O15" s="67">
        <f t="shared" si="0"/>
        <v>25</v>
      </c>
      <c r="P15" s="264"/>
      <c r="Q15" s="166"/>
      <c r="R15" s="61"/>
    </row>
    <row r="16" spans="1:18" ht="14.4" x14ac:dyDescent="0.3">
      <c r="A16" s="25">
        <v>13</v>
      </c>
      <c r="B16" s="286" t="s">
        <v>329</v>
      </c>
      <c r="C16" s="287">
        <v>2003</v>
      </c>
      <c r="D16" s="287" t="s">
        <v>321</v>
      </c>
      <c r="E16" s="287">
        <v>14</v>
      </c>
      <c r="F16" s="287"/>
      <c r="G16" s="288">
        <v>10</v>
      </c>
      <c r="H16" s="288"/>
      <c r="I16" s="288"/>
      <c r="J16" s="288"/>
      <c r="K16" s="288"/>
      <c r="L16" s="287"/>
      <c r="M16" s="287"/>
      <c r="N16" s="287"/>
      <c r="O16" s="67">
        <f t="shared" si="0"/>
        <v>24</v>
      </c>
      <c r="P16" s="184"/>
      <c r="Q16" s="166"/>
      <c r="R16" s="61"/>
    </row>
    <row r="17" spans="1:18" ht="14.4" x14ac:dyDescent="0.3">
      <c r="A17" s="25">
        <v>14</v>
      </c>
      <c r="B17" s="298" t="s">
        <v>341</v>
      </c>
      <c r="C17" s="289">
        <v>2004</v>
      </c>
      <c r="D17" s="287" t="s">
        <v>84</v>
      </c>
      <c r="E17" s="290">
        <v>2</v>
      </c>
      <c r="F17" s="290"/>
      <c r="G17" s="290"/>
      <c r="H17" s="290">
        <v>4</v>
      </c>
      <c r="I17" s="290"/>
      <c r="J17" s="290">
        <v>7</v>
      </c>
      <c r="K17" s="290"/>
      <c r="L17" s="290">
        <v>11</v>
      </c>
      <c r="M17" s="290"/>
      <c r="N17" s="290"/>
      <c r="O17" s="67">
        <f t="shared" si="0"/>
        <v>24</v>
      </c>
      <c r="P17" s="184"/>
      <c r="Q17" s="166"/>
      <c r="R17" s="61"/>
    </row>
    <row r="18" spans="1:18" ht="14.4" x14ac:dyDescent="0.3">
      <c r="A18" s="25">
        <v>15</v>
      </c>
      <c r="B18" s="294" t="s">
        <v>338</v>
      </c>
      <c r="C18" s="287">
        <v>2005</v>
      </c>
      <c r="D18" s="287" t="s">
        <v>23</v>
      </c>
      <c r="E18" s="287">
        <v>6</v>
      </c>
      <c r="F18" s="288"/>
      <c r="G18" s="288"/>
      <c r="H18" s="288"/>
      <c r="I18" s="288"/>
      <c r="J18" s="288">
        <v>8</v>
      </c>
      <c r="K18" s="288"/>
      <c r="L18" s="288">
        <v>7</v>
      </c>
      <c r="M18" s="288"/>
      <c r="N18" s="287"/>
      <c r="O18" s="67">
        <f t="shared" si="0"/>
        <v>21</v>
      </c>
      <c r="P18" s="184"/>
      <c r="Q18" s="166"/>
      <c r="R18" s="61"/>
    </row>
    <row r="19" spans="1:18" ht="14.4" x14ac:dyDescent="0.3">
      <c r="A19" s="25">
        <v>16</v>
      </c>
      <c r="B19" s="44" t="s">
        <v>608</v>
      </c>
      <c r="C19" s="37"/>
      <c r="D19" s="133" t="s">
        <v>25</v>
      </c>
      <c r="E19" s="37">
        <v>3</v>
      </c>
      <c r="F19" s="37"/>
      <c r="G19" s="37"/>
      <c r="H19" s="37"/>
      <c r="I19" s="37"/>
      <c r="J19" s="37"/>
      <c r="K19" s="37">
        <v>10</v>
      </c>
      <c r="L19" s="37">
        <v>8</v>
      </c>
      <c r="M19" s="37"/>
      <c r="N19" s="37"/>
      <c r="O19" s="67">
        <f t="shared" si="0"/>
        <v>21</v>
      </c>
      <c r="P19" s="184"/>
      <c r="Q19" s="166"/>
      <c r="R19" s="61"/>
    </row>
    <row r="20" spans="1:18" ht="14.4" x14ac:dyDescent="0.25">
      <c r="A20" s="25">
        <v>17</v>
      </c>
      <c r="B20" s="296" t="s">
        <v>357</v>
      </c>
      <c r="C20" s="297"/>
      <c r="D20" s="297" t="s">
        <v>306</v>
      </c>
      <c r="E20" s="297"/>
      <c r="F20" s="297"/>
      <c r="G20" s="297">
        <v>4</v>
      </c>
      <c r="H20" s="297"/>
      <c r="I20" s="297">
        <v>11</v>
      </c>
      <c r="J20" s="297"/>
      <c r="K20" s="297"/>
      <c r="L20" s="297"/>
      <c r="M20" s="297"/>
      <c r="N20" s="297"/>
      <c r="O20" s="67">
        <f t="shared" si="0"/>
        <v>15</v>
      </c>
      <c r="P20" s="184"/>
      <c r="Q20" s="166"/>
      <c r="R20" s="61"/>
    </row>
    <row r="21" spans="1:18" ht="14.4" x14ac:dyDescent="0.25">
      <c r="A21" s="25">
        <v>18</v>
      </c>
      <c r="B21" s="24" t="s">
        <v>810</v>
      </c>
      <c r="C21" s="73"/>
      <c r="D21" s="10" t="s">
        <v>811</v>
      </c>
      <c r="E21" s="73"/>
      <c r="F21" s="73"/>
      <c r="G21" s="73"/>
      <c r="H21" s="73"/>
      <c r="I21" s="73"/>
      <c r="J21" s="73"/>
      <c r="K21" s="73"/>
      <c r="L21" s="73"/>
      <c r="M21" s="73">
        <v>15</v>
      </c>
      <c r="N21" s="73"/>
      <c r="O21" s="67">
        <f t="shared" si="0"/>
        <v>15</v>
      </c>
      <c r="P21" s="184"/>
      <c r="Q21" s="166"/>
      <c r="R21" s="61"/>
    </row>
    <row r="22" spans="1:18" ht="14.4" x14ac:dyDescent="0.3">
      <c r="A22" s="25">
        <v>19</v>
      </c>
      <c r="B22" s="291" t="s">
        <v>356</v>
      </c>
      <c r="C22" s="292"/>
      <c r="D22" s="293" t="s">
        <v>306</v>
      </c>
      <c r="E22" s="293"/>
      <c r="F22" s="293"/>
      <c r="G22" s="293">
        <v>6</v>
      </c>
      <c r="H22" s="293"/>
      <c r="I22" s="293">
        <v>8</v>
      </c>
      <c r="J22" s="293"/>
      <c r="K22" s="293"/>
      <c r="L22" s="293"/>
      <c r="M22" s="293"/>
      <c r="N22" s="293"/>
      <c r="O22" s="67">
        <f t="shared" si="0"/>
        <v>14</v>
      </c>
      <c r="P22" s="184"/>
      <c r="Q22" s="166"/>
      <c r="R22" s="61"/>
    </row>
    <row r="23" spans="1:18" ht="14.4" x14ac:dyDescent="0.3">
      <c r="A23" s="25">
        <v>20</v>
      </c>
      <c r="B23" s="286" t="s">
        <v>345</v>
      </c>
      <c r="C23" s="297"/>
      <c r="D23" s="287" t="s">
        <v>250</v>
      </c>
      <c r="E23" s="295"/>
      <c r="F23" s="295">
        <v>10</v>
      </c>
      <c r="G23" s="295">
        <v>3</v>
      </c>
      <c r="H23" s="295"/>
      <c r="I23" s="295"/>
      <c r="J23" s="295"/>
      <c r="K23" s="295"/>
      <c r="L23" s="295"/>
      <c r="M23" s="295"/>
      <c r="N23" s="295"/>
      <c r="O23" s="67">
        <f t="shared" si="0"/>
        <v>13</v>
      </c>
      <c r="P23" s="184"/>
      <c r="Q23" s="166"/>
      <c r="R23" s="61"/>
    </row>
    <row r="24" spans="1:18" ht="14.4" x14ac:dyDescent="0.3">
      <c r="A24" s="25">
        <v>21</v>
      </c>
      <c r="B24" s="294" t="s">
        <v>340</v>
      </c>
      <c r="C24" s="287">
        <v>2005</v>
      </c>
      <c r="D24" s="287" t="s">
        <v>132</v>
      </c>
      <c r="E24" s="287">
        <v>4</v>
      </c>
      <c r="F24" s="288"/>
      <c r="G24" s="288"/>
      <c r="H24" s="288">
        <v>8</v>
      </c>
      <c r="I24" s="288"/>
      <c r="J24" s="287"/>
      <c r="K24" s="287"/>
      <c r="L24" s="287"/>
      <c r="M24" s="287"/>
      <c r="N24" s="287"/>
      <c r="O24" s="67">
        <f t="shared" si="0"/>
        <v>12</v>
      </c>
      <c r="P24" s="184"/>
      <c r="Q24" s="166"/>
      <c r="R24" s="61"/>
    </row>
    <row r="25" spans="1:18" ht="17.25" customHeight="1" x14ac:dyDescent="0.3">
      <c r="A25" s="25">
        <v>22</v>
      </c>
      <c r="B25" s="44" t="s">
        <v>812</v>
      </c>
      <c r="C25" s="37"/>
      <c r="D25" s="10" t="s">
        <v>813</v>
      </c>
      <c r="E25" s="37"/>
      <c r="F25" s="37"/>
      <c r="G25" s="37"/>
      <c r="H25" s="37"/>
      <c r="I25" s="37"/>
      <c r="J25" s="37"/>
      <c r="K25" s="37"/>
      <c r="L25" s="37"/>
      <c r="M25" s="37">
        <v>12</v>
      </c>
      <c r="N25" s="37"/>
      <c r="O25" s="67">
        <f t="shared" si="0"/>
        <v>12</v>
      </c>
      <c r="P25" s="184"/>
      <c r="Q25" s="166"/>
      <c r="R25" s="61"/>
    </row>
    <row r="26" spans="1:18" ht="14.4" x14ac:dyDescent="0.3">
      <c r="A26" s="25">
        <v>23</v>
      </c>
      <c r="B26" s="286" t="s">
        <v>332</v>
      </c>
      <c r="C26" s="287">
        <v>2003</v>
      </c>
      <c r="D26" s="287" t="s">
        <v>333</v>
      </c>
      <c r="E26" s="287">
        <v>11</v>
      </c>
      <c r="F26" s="288"/>
      <c r="G26" s="288"/>
      <c r="H26" s="288"/>
      <c r="I26" s="288"/>
      <c r="J26" s="287"/>
      <c r="K26" s="287"/>
      <c r="L26" s="287"/>
      <c r="M26" s="287"/>
      <c r="N26" s="287"/>
      <c r="O26" s="67">
        <f t="shared" si="0"/>
        <v>11</v>
      </c>
      <c r="P26" s="184"/>
      <c r="Q26" s="166"/>
      <c r="R26" s="61"/>
    </row>
    <row r="27" spans="1:18" ht="14.4" x14ac:dyDescent="0.3">
      <c r="A27" s="25">
        <v>24</v>
      </c>
      <c r="B27" s="36" t="s">
        <v>607</v>
      </c>
      <c r="C27" s="36"/>
      <c r="D27" s="23" t="s">
        <v>25</v>
      </c>
      <c r="E27" s="37"/>
      <c r="F27" s="37"/>
      <c r="G27" s="37"/>
      <c r="H27" s="37"/>
      <c r="I27" s="37"/>
      <c r="J27" s="37"/>
      <c r="K27" s="37">
        <v>11</v>
      </c>
      <c r="L27" s="37"/>
      <c r="M27" s="37"/>
      <c r="N27" s="37"/>
      <c r="O27" s="67">
        <f t="shared" si="0"/>
        <v>11</v>
      </c>
      <c r="P27" s="183"/>
      <c r="Q27" s="166"/>
      <c r="R27" s="61"/>
    </row>
    <row r="28" spans="1:18" ht="14.4" x14ac:dyDescent="0.3">
      <c r="A28" s="25">
        <v>25</v>
      </c>
      <c r="B28" s="160" t="s">
        <v>709</v>
      </c>
      <c r="C28" s="36"/>
      <c r="D28" s="23" t="s">
        <v>17</v>
      </c>
      <c r="E28" s="37"/>
      <c r="F28" s="37"/>
      <c r="G28" s="37"/>
      <c r="H28" s="37"/>
      <c r="I28" s="37"/>
      <c r="J28" s="37"/>
      <c r="K28" s="37"/>
      <c r="L28" s="37">
        <v>5</v>
      </c>
      <c r="M28" s="37">
        <v>6</v>
      </c>
      <c r="N28" s="37"/>
      <c r="O28" s="67">
        <f t="shared" si="0"/>
        <v>11</v>
      </c>
      <c r="P28" s="183"/>
      <c r="Q28" s="166"/>
      <c r="R28" s="61"/>
    </row>
    <row r="29" spans="1:18" ht="14.4" x14ac:dyDescent="0.3">
      <c r="A29" s="25">
        <v>26</v>
      </c>
      <c r="B29" s="44" t="s">
        <v>814</v>
      </c>
      <c r="C29" s="37"/>
      <c r="D29" s="10" t="s">
        <v>815</v>
      </c>
      <c r="E29" s="37"/>
      <c r="F29" s="37"/>
      <c r="G29" s="37"/>
      <c r="H29" s="37"/>
      <c r="I29" s="37"/>
      <c r="J29" s="37"/>
      <c r="K29" s="37"/>
      <c r="L29" s="37"/>
      <c r="M29" s="37">
        <v>11</v>
      </c>
      <c r="N29" s="37"/>
      <c r="O29" s="67">
        <f t="shared" si="0"/>
        <v>11</v>
      </c>
      <c r="P29" s="183"/>
      <c r="Q29" s="166"/>
      <c r="R29" s="61"/>
    </row>
    <row r="30" spans="1:18" ht="14.4" x14ac:dyDescent="0.3">
      <c r="A30" s="25">
        <v>27</v>
      </c>
      <c r="B30" s="71" t="s">
        <v>334</v>
      </c>
      <c r="C30" s="12">
        <v>2003</v>
      </c>
      <c r="D30" s="10" t="s">
        <v>19</v>
      </c>
      <c r="E30" s="12">
        <v>10</v>
      </c>
      <c r="F30" s="12"/>
      <c r="G30" s="12"/>
      <c r="H30" s="13"/>
      <c r="I30" s="13"/>
      <c r="J30" s="13"/>
      <c r="K30" s="13"/>
      <c r="L30" s="13"/>
      <c r="M30" s="13"/>
      <c r="N30" s="13"/>
      <c r="O30" s="67">
        <f t="shared" si="0"/>
        <v>10</v>
      </c>
      <c r="P30" s="183"/>
      <c r="Q30" s="166"/>
      <c r="R30" s="61"/>
    </row>
    <row r="31" spans="1:18" ht="14.4" x14ac:dyDescent="0.3">
      <c r="A31" s="25">
        <v>28</v>
      </c>
      <c r="B31" s="68" t="s">
        <v>347</v>
      </c>
      <c r="C31" s="12"/>
      <c r="D31" s="10" t="s">
        <v>154</v>
      </c>
      <c r="E31" s="10"/>
      <c r="F31" s="10">
        <v>7</v>
      </c>
      <c r="G31" s="10"/>
      <c r="H31" s="10"/>
      <c r="I31" s="10">
        <v>3</v>
      </c>
      <c r="J31" s="10"/>
      <c r="K31" s="10"/>
      <c r="L31" s="10"/>
      <c r="M31" s="10"/>
      <c r="N31" s="10"/>
      <c r="O31" s="67">
        <f t="shared" si="0"/>
        <v>10</v>
      </c>
      <c r="P31" s="183"/>
      <c r="Q31" s="166"/>
      <c r="R31" s="61"/>
    </row>
    <row r="32" spans="1:18" ht="14.4" x14ac:dyDescent="0.3">
      <c r="A32" s="25">
        <v>29</v>
      </c>
      <c r="B32" s="44" t="s">
        <v>671</v>
      </c>
      <c r="C32" s="6">
        <v>2004</v>
      </c>
      <c r="D32" s="133" t="s">
        <v>17</v>
      </c>
      <c r="E32" s="6"/>
      <c r="F32" s="6"/>
      <c r="G32" s="6"/>
      <c r="H32" s="6"/>
      <c r="I32" s="6"/>
      <c r="J32" s="6">
        <v>10</v>
      </c>
      <c r="K32" s="6"/>
      <c r="L32" s="6"/>
      <c r="M32" s="6"/>
      <c r="N32" s="6"/>
      <c r="O32" s="67">
        <f t="shared" si="0"/>
        <v>10</v>
      </c>
      <c r="P32" s="183"/>
      <c r="Q32" s="166"/>
      <c r="R32" s="61"/>
    </row>
    <row r="33" spans="1:18" ht="14.4" x14ac:dyDescent="0.3">
      <c r="A33" s="25">
        <v>30</v>
      </c>
      <c r="B33" s="44" t="s">
        <v>673</v>
      </c>
      <c r="C33" s="6">
        <v>2005</v>
      </c>
      <c r="D33" s="10" t="s">
        <v>220</v>
      </c>
      <c r="E33" s="6"/>
      <c r="F33" s="6"/>
      <c r="G33" s="6"/>
      <c r="H33" s="6"/>
      <c r="I33" s="6"/>
      <c r="J33" s="6">
        <v>4</v>
      </c>
      <c r="K33" s="6"/>
      <c r="L33" s="6">
        <v>6</v>
      </c>
      <c r="M33" s="6"/>
      <c r="N33" s="6"/>
      <c r="O33" s="67">
        <f t="shared" si="0"/>
        <v>10</v>
      </c>
      <c r="P33" s="183"/>
      <c r="Q33" s="166"/>
      <c r="R33" s="61"/>
    </row>
    <row r="34" spans="1:18" ht="14.4" x14ac:dyDescent="0.3">
      <c r="A34" s="25">
        <v>31</v>
      </c>
      <c r="B34" s="152" t="s">
        <v>364</v>
      </c>
      <c r="C34" s="132"/>
      <c r="D34" s="204" t="s">
        <v>41</v>
      </c>
      <c r="E34" s="201"/>
      <c r="F34" s="201"/>
      <c r="G34" s="201"/>
      <c r="H34" s="201">
        <v>1</v>
      </c>
      <c r="I34" s="201"/>
      <c r="J34" s="201"/>
      <c r="K34" s="201"/>
      <c r="L34" s="201">
        <v>9</v>
      </c>
      <c r="M34" s="201"/>
      <c r="N34" s="201"/>
      <c r="O34" s="67">
        <f t="shared" si="0"/>
        <v>10</v>
      </c>
      <c r="P34" s="183"/>
      <c r="Q34" s="166"/>
      <c r="R34" s="61"/>
    </row>
    <row r="35" spans="1:18" ht="14.4" x14ac:dyDescent="0.3">
      <c r="A35" s="25">
        <v>32</v>
      </c>
      <c r="B35" s="44" t="s">
        <v>816</v>
      </c>
      <c r="C35" s="73"/>
      <c r="D35" s="10" t="s">
        <v>817</v>
      </c>
      <c r="E35" s="73"/>
      <c r="F35" s="73"/>
      <c r="G35" s="73"/>
      <c r="H35" s="73"/>
      <c r="I35" s="73"/>
      <c r="J35" s="73"/>
      <c r="K35" s="73"/>
      <c r="L35" s="73"/>
      <c r="M35" s="73">
        <v>10</v>
      </c>
      <c r="N35" s="73"/>
      <c r="O35" s="67">
        <f t="shared" si="0"/>
        <v>10</v>
      </c>
      <c r="P35" s="183"/>
      <c r="Q35" s="166"/>
      <c r="R35" s="61"/>
    </row>
    <row r="36" spans="1:18" ht="14.4" x14ac:dyDescent="0.25">
      <c r="A36" s="25">
        <v>33</v>
      </c>
      <c r="B36" s="24" t="s">
        <v>609</v>
      </c>
      <c r="C36" s="73"/>
      <c r="D36" s="10" t="s">
        <v>25</v>
      </c>
      <c r="E36" s="73"/>
      <c r="F36" s="73"/>
      <c r="G36" s="73"/>
      <c r="H36" s="73"/>
      <c r="I36" s="73"/>
      <c r="J36" s="73"/>
      <c r="K36" s="73">
        <v>9</v>
      </c>
      <c r="L36" s="73"/>
      <c r="M36" s="73"/>
      <c r="N36" s="73"/>
      <c r="O36" s="67">
        <f t="shared" ref="O36:O67" si="1">SUM(E36:N36)</f>
        <v>9</v>
      </c>
      <c r="P36" s="183"/>
      <c r="Q36" s="166"/>
      <c r="R36" s="61"/>
    </row>
    <row r="37" spans="1:18" ht="14.4" x14ac:dyDescent="0.3">
      <c r="A37" s="25">
        <v>34</v>
      </c>
      <c r="B37" s="44" t="s">
        <v>818</v>
      </c>
      <c r="C37" s="73"/>
      <c r="D37" s="10" t="s">
        <v>220</v>
      </c>
      <c r="E37" s="73"/>
      <c r="F37" s="73"/>
      <c r="G37" s="73"/>
      <c r="H37" s="73"/>
      <c r="I37" s="73"/>
      <c r="J37" s="73"/>
      <c r="K37" s="73"/>
      <c r="L37" s="73"/>
      <c r="M37" s="73">
        <v>9</v>
      </c>
      <c r="N37" s="73"/>
      <c r="O37" s="67">
        <f t="shared" si="1"/>
        <v>9</v>
      </c>
      <c r="P37" s="183"/>
      <c r="Q37" s="166"/>
      <c r="R37" s="61"/>
    </row>
    <row r="38" spans="1:18" ht="14.4" x14ac:dyDescent="0.3">
      <c r="A38" s="25">
        <v>35</v>
      </c>
      <c r="B38" s="44" t="s">
        <v>346</v>
      </c>
      <c r="C38" s="25"/>
      <c r="D38" s="133" t="s">
        <v>196</v>
      </c>
      <c r="E38" s="6"/>
      <c r="F38" s="6">
        <v>8</v>
      </c>
      <c r="G38" s="6"/>
      <c r="H38" s="6"/>
      <c r="I38" s="6"/>
      <c r="J38" s="6"/>
      <c r="K38" s="6"/>
      <c r="L38" s="6"/>
      <c r="M38" s="6"/>
      <c r="N38" s="6"/>
      <c r="O38" s="67">
        <f t="shared" si="1"/>
        <v>8</v>
      </c>
      <c r="P38" s="183"/>
      <c r="Q38" s="166"/>
      <c r="R38" s="61"/>
    </row>
    <row r="39" spans="1:18" ht="14.4" x14ac:dyDescent="0.3">
      <c r="A39" s="25">
        <v>36</v>
      </c>
      <c r="B39" s="44" t="s">
        <v>358</v>
      </c>
      <c r="C39" s="26"/>
      <c r="D39" s="133" t="s">
        <v>359</v>
      </c>
      <c r="E39" s="37"/>
      <c r="F39" s="37"/>
      <c r="G39" s="37">
        <v>1</v>
      </c>
      <c r="H39" s="37"/>
      <c r="I39" s="37">
        <v>1</v>
      </c>
      <c r="J39" s="37">
        <v>6</v>
      </c>
      <c r="K39" s="37"/>
      <c r="L39" s="37"/>
      <c r="M39" s="37"/>
      <c r="N39" s="37"/>
      <c r="O39" s="67">
        <f t="shared" si="1"/>
        <v>8</v>
      </c>
      <c r="P39" s="183"/>
      <c r="Q39" s="187"/>
    </row>
    <row r="40" spans="1:18" ht="14.4" x14ac:dyDescent="0.3">
      <c r="A40" s="25">
        <v>37</v>
      </c>
      <c r="B40" s="44" t="s">
        <v>610</v>
      </c>
      <c r="C40" s="6"/>
      <c r="D40" s="133" t="s">
        <v>25</v>
      </c>
      <c r="E40" s="6"/>
      <c r="F40" s="6"/>
      <c r="G40" s="6"/>
      <c r="H40" s="6"/>
      <c r="I40" s="6"/>
      <c r="J40" s="6"/>
      <c r="K40" s="6">
        <v>8</v>
      </c>
      <c r="L40" s="6"/>
      <c r="M40" s="6"/>
      <c r="N40" s="6"/>
      <c r="O40" s="67">
        <f t="shared" si="1"/>
        <v>8</v>
      </c>
      <c r="P40" s="183"/>
      <c r="Q40" s="187"/>
    </row>
    <row r="41" spans="1:18" ht="14.4" x14ac:dyDescent="0.25">
      <c r="A41" s="25">
        <v>38</v>
      </c>
      <c r="B41" s="35" t="s">
        <v>819</v>
      </c>
      <c r="C41" s="26"/>
      <c r="D41" s="10" t="s">
        <v>815</v>
      </c>
      <c r="E41" s="26"/>
      <c r="F41" s="26"/>
      <c r="G41" s="26"/>
      <c r="H41" s="26"/>
      <c r="I41" s="26"/>
      <c r="J41" s="26"/>
      <c r="K41" s="26"/>
      <c r="L41" s="26"/>
      <c r="M41" s="26">
        <v>8</v>
      </c>
      <c r="N41" s="26"/>
      <c r="O41" s="67">
        <f t="shared" si="1"/>
        <v>8</v>
      </c>
      <c r="P41" s="183"/>
      <c r="Q41" s="187"/>
    </row>
    <row r="42" spans="1:18" ht="14.4" x14ac:dyDescent="0.3">
      <c r="A42" s="25">
        <v>39</v>
      </c>
      <c r="B42" s="44" t="s">
        <v>355</v>
      </c>
      <c r="C42" s="26"/>
      <c r="D42" s="6" t="s">
        <v>162</v>
      </c>
      <c r="E42" s="37"/>
      <c r="F42" s="37"/>
      <c r="G42" s="37">
        <v>7</v>
      </c>
      <c r="H42" s="37"/>
      <c r="I42" s="37"/>
      <c r="J42" s="37"/>
      <c r="K42" s="37"/>
      <c r="L42" s="37"/>
      <c r="M42" s="37"/>
      <c r="N42" s="37"/>
      <c r="O42" s="67">
        <f t="shared" si="1"/>
        <v>7</v>
      </c>
      <c r="Q42" s="187"/>
    </row>
    <row r="43" spans="1:18" ht="14.4" x14ac:dyDescent="0.3">
      <c r="A43" s="25">
        <v>41</v>
      </c>
      <c r="B43" s="44" t="s">
        <v>611</v>
      </c>
      <c r="C43" s="73"/>
      <c r="D43" s="10" t="s">
        <v>25</v>
      </c>
      <c r="E43" s="73"/>
      <c r="F43" s="73"/>
      <c r="G43" s="73"/>
      <c r="H43" s="73"/>
      <c r="I43" s="73"/>
      <c r="J43" s="73"/>
      <c r="K43" s="73">
        <v>7</v>
      </c>
      <c r="L43" s="73"/>
      <c r="M43" s="73"/>
      <c r="N43" s="73"/>
      <c r="O43" s="67">
        <f t="shared" si="1"/>
        <v>7</v>
      </c>
      <c r="Q43" s="187"/>
    </row>
    <row r="44" spans="1:18" ht="14.4" x14ac:dyDescent="0.3">
      <c r="A44" s="25">
        <v>42</v>
      </c>
      <c r="B44" s="44" t="s">
        <v>820</v>
      </c>
      <c r="C44" s="37"/>
      <c r="D44" s="10" t="s">
        <v>768</v>
      </c>
      <c r="E44" s="37"/>
      <c r="F44" s="37"/>
      <c r="G44" s="37"/>
      <c r="H44" s="37"/>
      <c r="I44" s="37"/>
      <c r="J44" s="37"/>
      <c r="K44" s="37"/>
      <c r="L44" s="37"/>
      <c r="M44" s="37">
        <v>7</v>
      </c>
      <c r="N44" s="37"/>
      <c r="O44" s="67">
        <f t="shared" si="1"/>
        <v>7</v>
      </c>
      <c r="Q44" s="187"/>
    </row>
    <row r="45" spans="1:18" ht="14.4" x14ac:dyDescent="0.3">
      <c r="A45" s="25">
        <v>43</v>
      </c>
      <c r="B45" s="68" t="s">
        <v>348</v>
      </c>
      <c r="C45" s="12"/>
      <c r="D45" s="12" t="s">
        <v>100</v>
      </c>
      <c r="E45" s="12"/>
      <c r="F45" s="12">
        <v>6</v>
      </c>
      <c r="G45" s="12"/>
      <c r="H45" s="12"/>
      <c r="I45" s="12"/>
      <c r="J45" s="12"/>
      <c r="K45" s="12"/>
      <c r="L45" s="12"/>
      <c r="M45" s="12"/>
      <c r="N45" s="12"/>
      <c r="O45" s="67">
        <f t="shared" si="1"/>
        <v>6</v>
      </c>
      <c r="Q45" s="187"/>
    </row>
    <row r="46" spans="1:18" ht="14.4" x14ac:dyDescent="0.3">
      <c r="A46" s="25">
        <v>44</v>
      </c>
      <c r="B46" s="68" t="s">
        <v>612</v>
      </c>
      <c r="C46" s="10"/>
      <c r="D46" s="10" t="s">
        <v>25</v>
      </c>
      <c r="E46" s="10"/>
      <c r="F46" s="10"/>
      <c r="G46" s="10"/>
      <c r="H46" s="10"/>
      <c r="I46" s="10"/>
      <c r="J46" s="10"/>
      <c r="K46" s="10">
        <v>6</v>
      </c>
      <c r="L46" s="10"/>
      <c r="M46" s="10"/>
      <c r="N46" s="10"/>
      <c r="O46" s="67">
        <f t="shared" si="1"/>
        <v>6</v>
      </c>
      <c r="Q46" s="187"/>
    </row>
    <row r="47" spans="1:18" ht="14.4" x14ac:dyDescent="0.3">
      <c r="A47" s="25">
        <v>45</v>
      </c>
      <c r="B47" s="68" t="s">
        <v>674</v>
      </c>
      <c r="C47" s="12">
        <v>2005</v>
      </c>
      <c r="D47" s="10" t="s">
        <v>361</v>
      </c>
      <c r="E47" s="12"/>
      <c r="F47" s="12"/>
      <c r="G47" s="12"/>
      <c r="H47" s="12"/>
      <c r="I47" s="12"/>
      <c r="J47" s="12">
        <v>3</v>
      </c>
      <c r="K47" s="12"/>
      <c r="L47" s="12"/>
      <c r="M47" s="12">
        <v>3</v>
      </c>
      <c r="N47" s="12"/>
      <c r="O47" s="67">
        <f t="shared" si="1"/>
        <v>6</v>
      </c>
      <c r="Q47" s="187"/>
    </row>
    <row r="48" spans="1:18" ht="14.4" x14ac:dyDescent="0.3">
      <c r="A48" s="25">
        <v>46</v>
      </c>
      <c r="B48" s="68" t="s">
        <v>349</v>
      </c>
      <c r="C48" s="10"/>
      <c r="D48" s="10" t="s">
        <v>250</v>
      </c>
      <c r="E48" s="145"/>
      <c r="F48" s="145">
        <v>5</v>
      </c>
      <c r="G48" s="145"/>
      <c r="H48" s="145"/>
      <c r="I48" s="145"/>
      <c r="J48" s="145"/>
      <c r="K48" s="145"/>
      <c r="L48" s="145"/>
      <c r="M48" s="145"/>
      <c r="N48" s="145"/>
      <c r="O48" s="67">
        <f t="shared" si="1"/>
        <v>5</v>
      </c>
      <c r="Q48" s="187"/>
    </row>
    <row r="49" spans="1:17" ht="14.4" x14ac:dyDescent="0.3">
      <c r="A49" s="25">
        <v>47</v>
      </c>
      <c r="B49" s="44" t="s">
        <v>613</v>
      </c>
      <c r="C49" s="72"/>
      <c r="D49" s="10" t="s">
        <v>25</v>
      </c>
      <c r="E49" s="72"/>
      <c r="F49" s="72"/>
      <c r="G49" s="72"/>
      <c r="H49" s="72"/>
      <c r="I49" s="72"/>
      <c r="J49" s="72"/>
      <c r="K49" s="72">
        <v>5</v>
      </c>
      <c r="L49" s="72"/>
      <c r="M49" s="72"/>
      <c r="N49" s="72"/>
      <c r="O49" s="67">
        <f t="shared" si="1"/>
        <v>5</v>
      </c>
      <c r="Q49" s="187"/>
    </row>
    <row r="50" spans="1:17" ht="14.4" x14ac:dyDescent="0.3">
      <c r="A50" s="25">
        <v>48</v>
      </c>
      <c r="B50" s="36" t="s">
        <v>672</v>
      </c>
      <c r="C50" s="26">
        <v>2005</v>
      </c>
      <c r="D50" s="23" t="s">
        <v>361</v>
      </c>
      <c r="E50" s="37"/>
      <c r="F50" s="37"/>
      <c r="G50" s="37"/>
      <c r="H50" s="37"/>
      <c r="I50" s="37"/>
      <c r="J50" s="37">
        <v>5</v>
      </c>
      <c r="K50" s="37"/>
      <c r="L50" s="37"/>
      <c r="M50" s="37"/>
      <c r="N50" s="37"/>
      <c r="O50" s="67">
        <f t="shared" si="1"/>
        <v>5</v>
      </c>
      <c r="Q50" s="187"/>
    </row>
    <row r="51" spans="1:17" ht="14.4" x14ac:dyDescent="0.3">
      <c r="A51" s="25">
        <v>49</v>
      </c>
      <c r="B51" s="44" t="s">
        <v>822</v>
      </c>
      <c r="C51" s="37"/>
      <c r="D51" s="10" t="s">
        <v>768</v>
      </c>
      <c r="E51" s="6"/>
      <c r="F51" s="37"/>
      <c r="G51" s="37"/>
      <c r="H51" s="37"/>
      <c r="I51" s="37"/>
      <c r="J51" s="37"/>
      <c r="K51" s="37"/>
      <c r="L51" s="37"/>
      <c r="M51" s="37">
        <v>5</v>
      </c>
      <c r="N51" s="37"/>
      <c r="O51" s="67">
        <f t="shared" si="1"/>
        <v>5</v>
      </c>
      <c r="Q51" s="187"/>
    </row>
    <row r="52" spans="1:17" ht="14.4" x14ac:dyDescent="0.3">
      <c r="A52" s="132">
        <v>50</v>
      </c>
      <c r="B52" s="152" t="s">
        <v>350</v>
      </c>
      <c r="C52" s="132"/>
      <c r="D52" s="169" t="s">
        <v>250</v>
      </c>
      <c r="E52" s="201"/>
      <c r="F52" s="201">
        <v>4</v>
      </c>
      <c r="G52" s="201"/>
      <c r="H52" s="201"/>
      <c r="I52" s="201"/>
      <c r="J52" s="201"/>
      <c r="K52" s="201"/>
      <c r="L52" s="201"/>
      <c r="M52" s="201"/>
      <c r="N52" s="201"/>
      <c r="O52" s="67">
        <f t="shared" si="1"/>
        <v>4</v>
      </c>
      <c r="Q52" s="187"/>
    </row>
    <row r="53" spans="1:17" ht="14.4" x14ac:dyDescent="0.3">
      <c r="A53" s="25">
        <v>51</v>
      </c>
      <c r="B53" s="68" t="s">
        <v>614</v>
      </c>
      <c r="C53" s="12"/>
      <c r="D53" s="10" t="s">
        <v>25</v>
      </c>
      <c r="E53" s="12"/>
      <c r="F53" s="12"/>
      <c r="G53" s="12"/>
      <c r="H53" s="12"/>
      <c r="I53" s="12"/>
      <c r="J53" s="12"/>
      <c r="K53" s="12">
        <v>4</v>
      </c>
      <c r="L53" s="12"/>
      <c r="M53" s="12"/>
      <c r="N53" s="12"/>
      <c r="O53" s="67">
        <f t="shared" si="1"/>
        <v>4</v>
      </c>
      <c r="Q53" s="187"/>
    </row>
    <row r="54" spans="1:17" ht="14.4" x14ac:dyDescent="0.25">
      <c r="A54" s="25">
        <v>52</v>
      </c>
      <c r="B54" s="35" t="s">
        <v>710</v>
      </c>
      <c r="C54" s="26"/>
      <c r="D54" s="20" t="s">
        <v>84</v>
      </c>
      <c r="E54" s="26"/>
      <c r="F54" s="26"/>
      <c r="G54" s="26"/>
      <c r="H54" s="26"/>
      <c r="I54" s="26"/>
      <c r="J54" s="26"/>
      <c r="K54" s="26"/>
      <c r="L54" s="26">
        <v>4</v>
      </c>
      <c r="M54" s="26"/>
      <c r="N54" s="26"/>
      <c r="O54" s="67">
        <f t="shared" si="1"/>
        <v>4</v>
      </c>
      <c r="Q54" s="187"/>
    </row>
    <row r="55" spans="1:17" ht="14.4" x14ac:dyDescent="0.3">
      <c r="A55" s="25">
        <v>53</v>
      </c>
      <c r="B55" s="44" t="s">
        <v>821</v>
      </c>
      <c r="C55" s="37"/>
      <c r="D55" s="10" t="s">
        <v>815</v>
      </c>
      <c r="E55" s="37"/>
      <c r="F55" s="37"/>
      <c r="G55" s="37"/>
      <c r="H55" s="37"/>
      <c r="I55" s="37"/>
      <c r="J55" s="37"/>
      <c r="K55" s="37"/>
      <c r="L55" s="37"/>
      <c r="M55" s="37">
        <v>4</v>
      </c>
      <c r="N55" s="37"/>
      <c r="O55" s="67">
        <f t="shared" si="1"/>
        <v>4</v>
      </c>
    </row>
    <row r="56" spans="1:17" ht="14.4" x14ac:dyDescent="0.3">
      <c r="A56" s="25">
        <v>54</v>
      </c>
      <c r="B56" s="44" t="s">
        <v>351</v>
      </c>
      <c r="C56" s="72"/>
      <c r="D56" s="10" t="s">
        <v>250</v>
      </c>
      <c r="E56" s="72"/>
      <c r="F56" s="72">
        <v>3</v>
      </c>
      <c r="G56" s="72"/>
      <c r="H56" s="72"/>
      <c r="I56" s="72"/>
      <c r="J56" s="72"/>
      <c r="K56" s="72"/>
      <c r="L56" s="72"/>
      <c r="M56" s="72"/>
      <c r="N56" s="72"/>
      <c r="O56" s="67">
        <f t="shared" si="1"/>
        <v>3</v>
      </c>
    </row>
    <row r="57" spans="1:17" ht="14.4" x14ac:dyDescent="0.3">
      <c r="A57" s="25">
        <v>55</v>
      </c>
      <c r="B57" s="36" t="s">
        <v>362</v>
      </c>
      <c r="C57" s="26"/>
      <c r="D57" s="23" t="s">
        <v>51</v>
      </c>
      <c r="E57" s="37"/>
      <c r="F57" s="37"/>
      <c r="G57" s="37"/>
      <c r="H57" s="37">
        <v>3</v>
      </c>
      <c r="I57" s="37"/>
      <c r="J57" s="37"/>
      <c r="K57" s="37"/>
      <c r="L57" s="37"/>
      <c r="M57" s="37"/>
      <c r="N57" s="37"/>
      <c r="O57" s="67">
        <f t="shared" si="1"/>
        <v>3</v>
      </c>
    </row>
    <row r="58" spans="1:17" ht="14.4" x14ac:dyDescent="0.3">
      <c r="A58" s="25">
        <v>56</v>
      </c>
      <c r="B58" s="36" t="s">
        <v>615</v>
      </c>
      <c r="C58" s="36"/>
      <c r="D58" s="23" t="s">
        <v>25</v>
      </c>
      <c r="E58" s="37"/>
      <c r="F58" s="37"/>
      <c r="G58" s="37"/>
      <c r="H58" s="37"/>
      <c r="I58" s="37"/>
      <c r="J58" s="37"/>
      <c r="K58" s="37">
        <v>3</v>
      </c>
      <c r="L58" s="37"/>
      <c r="M58" s="37"/>
      <c r="N58" s="37"/>
      <c r="O58" s="67">
        <f t="shared" si="1"/>
        <v>3</v>
      </c>
    </row>
    <row r="59" spans="1:17" ht="14.4" x14ac:dyDescent="0.3">
      <c r="A59" s="25">
        <v>57</v>
      </c>
      <c r="B59" s="44" t="s">
        <v>711</v>
      </c>
      <c r="C59" s="37"/>
      <c r="D59" s="10" t="s">
        <v>17</v>
      </c>
      <c r="E59" s="6"/>
      <c r="F59" s="37"/>
      <c r="G59" s="37"/>
      <c r="H59" s="37"/>
      <c r="I59" s="37"/>
      <c r="J59" s="37"/>
      <c r="K59" s="37"/>
      <c r="L59" s="37">
        <v>3</v>
      </c>
      <c r="M59" s="37"/>
      <c r="N59" s="37"/>
      <c r="O59" s="67">
        <f t="shared" si="1"/>
        <v>3</v>
      </c>
    </row>
    <row r="60" spans="1:17" ht="14.4" x14ac:dyDescent="0.3">
      <c r="A60" s="25">
        <v>58</v>
      </c>
      <c r="B60" s="36" t="s">
        <v>352</v>
      </c>
      <c r="C60" s="26"/>
      <c r="D60" s="23" t="s">
        <v>100</v>
      </c>
      <c r="E60" s="37"/>
      <c r="F60" s="37">
        <v>2</v>
      </c>
      <c r="G60" s="37"/>
      <c r="H60" s="37"/>
      <c r="I60" s="37"/>
      <c r="J60" s="37"/>
      <c r="K60" s="37"/>
      <c r="L60" s="37"/>
      <c r="M60" s="37"/>
      <c r="N60" s="37"/>
      <c r="O60" s="67">
        <f t="shared" si="1"/>
        <v>2</v>
      </c>
    </row>
    <row r="61" spans="1:17" ht="14.4" x14ac:dyDescent="0.3">
      <c r="A61" s="25">
        <v>59</v>
      </c>
      <c r="B61" s="44" t="s">
        <v>363</v>
      </c>
      <c r="C61" s="25"/>
      <c r="D61" s="10" t="s">
        <v>51</v>
      </c>
      <c r="E61" s="6"/>
      <c r="F61" s="6"/>
      <c r="G61" s="6"/>
      <c r="H61" s="6">
        <v>2</v>
      </c>
      <c r="I61" s="6"/>
      <c r="J61" s="6"/>
      <c r="K61" s="6"/>
      <c r="L61" s="6"/>
      <c r="M61" s="6"/>
      <c r="N61" s="6"/>
      <c r="O61" s="67">
        <f t="shared" si="1"/>
        <v>2</v>
      </c>
    </row>
    <row r="62" spans="1:17" ht="14.4" x14ac:dyDescent="0.3">
      <c r="A62" s="25">
        <v>60</v>
      </c>
      <c r="B62" s="36" t="s">
        <v>558</v>
      </c>
      <c r="C62" s="36"/>
      <c r="D62" s="23" t="s">
        <v>220</v>
      </c>
      <c r="E62" s="37"/>
      <c r="F62" s="37"/>
      <c r="G62" s="37"/>
      <c r="H62" s="37"/>
      <c r="I62" s="37">
        <v>2</v>
      </c>
      <c r="J62" s="37"/>
      <c r="K62" s="37"/>
      <c r="L62" s="37"/>
      <c r="M62" s="37"/>
      <c r="N62" s="37"/>
      <c r="O62" s="67">
        <f t="shared" si="1"/>
        <v>2</v>
      </c>
    </row>
    <row r="63" spans="1:17" ht="14.4" x14ac:dyDescent="0.3">
      <c r="A63" s="25">
        <v>61</v>
      </c>
      <c r="B63" s="36" t="s">
        <v>616</v>
      </c>
      <c r="C63" s="36"/>
      <c r="D63" s="23" t="s">
        <v>25</v>
      </c>
      <c r="E63" s="37"/>
      <c r="F63" s="37"/>
      <c r="G63" s="37"/>
      <c r="H63" s="37"/>
      <c r="I63" s="37"/>
      <c r="J63" s="37"/>
      <c r="K63" s="37">
        <v>2</v>
      </c>
      <c r="L63" s="37"/>
      <c r="M63" s="37"/>
      <c r="N63" s="37"/>
      <c r="O63" s="67">
        <f t="shared" si="1"/>
        <v>2</v>
      </c>
    </row>
    <row r="64" spans="1:17" ht="14.4" x14ac:dyDescent="0.25">
      <c r="A64" s="25">
        <v>62</v>
      </c>
      <c r="B64" s="35" t="s">
        <v>675</v>
      </c>
      <c r="C64" s="26">
        <v>2004</v>
      </c>
      <c r="D64" s="20" t="s">
        <v>361</v>
      </c>
      <c r="E64" s="26"/>
      <c r="F64" s="26"/>
      <c r="G64" s="26"/>
      <c r="H64" s="26"/>
      <c r="I64" s="26"/>
      <c r="J64" s="26">
        <v>2</v>
      </c>
      <c r="K64" s="26"/>
      <c r="L64" s="26"/>
      <c r="M64" s="26"/>
      <c r="N64" s="26"/>
      <c r="O64" s="67">
        <f t="shared" si="1"/>
        <v>2</v>
      </c>
    </row>
    <row r="65" spans="1:15" ht="14.4" x14ac:dyDescent="0.3">
      <c r="A65" s="25">
        <v>63</v>
      </c>
      <c r="B65" s="160" t="s">
        <v>712</v>
      </c>
      <c r="C65" s="36"/>
      <c r="D65" s="10" t="s">
        <v>17</v>
      </c>
      <c r="E65" s="37"/>
      <c r="F65" s="37"/>
      <c r="G65" s="37"/>
      <c r="H65" s="37"/>
      <c r="I65" s="37"/>
      <c r="J65" s="37"/>
      <c r="K65" s="37"/>
      <c r="L65" s="37">
        <v>2</v>
      </c>
      <c r="M65" s="37"/>
      <c r="N65" s="37"/>
      <c r="O65" s="67">
        <f t="shared" si="1"/>
        <v>2</v>
      </c>
    </row>
    <row r="66" spans="1:15" ht="14.4" x14ac:dyDescent="0.25">
      <c r="A66" s="25">
        <v>64</v>
      </c>
      <c r="B66" s="24" t="s">
        <v>823</v>
      </c>
      <c r="C66" s="73"/>
      <c r="D66" s="10" t="s">
        <v>361</v>
      </c>
      <c r="E66" s="73"/>
      <c r="F66" s="73"/>
      <c r="G66" s="73"/>
      <c r="H66" s="73"/>
      <c r="I66" s="73"/>
      <c r="J66" s="73"/>
      <c r="K66" s="73"/>
      <c r="L66" s="73"/>
      <c r="M66" s="73">
        <v>2</v>
      </c>
      <c r="N66" s="73"/>
      <c r="O66" s="67">
        <f t="shared" si="1"/>
        <v>2</v>
      </c>
    </row>
    <row r="67" spans="1:15" ht="14.4" x14ac:dyDescent="0.3">
      <c r="A67" s="25">
        <v>65</v>
      </c>
      <c r="B67" s="68" t="s">
        <v>342</v>
      </c>
      <c r="C67" s="12">
        <v>2004</v>
      </c>
      <c r="D67" s="10" t="s">
        <v>333</v>
      </c>
      <c r="E67" s="10">
        <v>1</v>
      </c>
      <c r="F67" s="12"/>
      <c r="G67" s="12"/>
      <c r="H67" s="12"/>
      <c r="I67" s="12"/>
      <c r="J67" s="12"/>
      <c r="K67" s="12"/>
      <c r="L67" s="12"/>
      <c r="M67" s="12"/>
      <c r="N67" s="12"/>
      <c r="O67" s="67">
        <f t="shared" si="1"/>
        <v>1</v>
      </c>
    </row>
    <row r="68" spans="1:15" ht="14.4" x14ac:dyDescent="0.3">
      <c r="A68" s="25">
        <v>66</v>
      </c>
      <c r="B68" s="68" t="s">
        <v>353</v>
      </c>
      <c r="C68" s="12"/>
      <c r="D68" s="10" t="s">
        <v>17</v>
      </c>
      <c r="E68" s="12"/>
      <c r="F68" s="12">
        <v>1</v>
      </c>
      <c r="G68" s="12"/>
      <c r="H68" s="12"/>
      <c r="I68" s="12"/>
      <c r="J68" s="12"/>
      <c r="K68" s="12"/>
      <c r="L68" s="12"/>
      <c r="M68" s="12"/>
      <c r="N68" s="12"/>
      <c r="O68" s="67">
        <f t="shared" ref="O68:O72" si="2">SUM(E68:N68)</f>
        <v>1</v>
      </c>
    </row>
    <row r="69" spans="1:15" ht="14.4" x14ac:dyDescent="0.3">
      <c r="A69" s="25">
        <v>67</v>
      </c>
      <c r="B69" s="44" t="s">
        <v>617</v>
      </c>
      <c r="C69" s="37"/>
      <c r="D69" s="133" t="s">
        <v>25</v>
      </c>
      <c r="E69" s="37"/>
      <c r="F69" s="37"/>
      <c r="G69" s="37"/>
      <c r="H69" s="37"/>
      <c r="I69" s="37"/>
      <c r="J69" s="37"/>
      <c r="K69" s="37">
        <v>1</v>
      </c>
      <c r="L69" s="37"/>
      <c r="M69" s="37"/>
      <c r="N69" s="37"/>
      <c r="O69" s="67">
        <f t="shared" si="2"/>
        <v>1</v>
      </c>
    </row>
    <row r="70" spans="1:15" ht="14.4" x14ac:dyDescent="0.3">
      <c r="A70" s="25">
        <v>68</v>
      </c>
      <c r="B70" s="44" t="s">
        <v>676</v>
      </c>
      <c r="C70" s="37">
        <v>2003</v>
      </c>
      <c r="D70" s="133" t="s">
        <v>220</v>
      </c>
      <c r="E70" s="37"/>
      <c r="F70" s="37"/>
      <c r="G70" s="37"/>
      <c r="H70" s="37"/>
      <c r="I70" s="37"/>
      <c r="J70" s="37">
        <v>1</v>
      </c>
      <c r="K70" s="37"/>
      <c r="L70" s="37"/>
      <c r="M70" s="37"/>
      <c r="N70" s="37"/>
      <c r="O70" s="67">
        <f t="shared" si="2"/>
        <v>1</v>
      </c>
    </row>
    <row r="71" spans="1:15" ht="14.4" x14ac:dyDescent="0.25">
      <c r="A71" s="25">
        <v>69</v>
      </c>
      <c r="B71" s="35" t="s">
        <v>713</v>
      </c>
      <c r="C71" s="26"/>
      <c r="D71" s="10" t="s">
        <v>25</v>
      </c>
      <c r="E71" s="26"/>
      <c r="F71" s="26"/>
      <c r="G71" s="26"/>
      <c r="H71" s="26"/>
      <c r="I71" s="26"/>
      <c r="J71" s="26"/>
      <c r="K71" s="26"/>
      <c r="L71" s="26">
        <v>1</v>
      </c>
      <c r="M71" s="26"/>
      <c r="N71" s="26"/>
      <c r="O71" s="67">
        <f t="shared" si="2"/>
        <v>1</v>
      </c>
    </row>
    <row r="72" spans="1:15" ht="14.4" x14ac:dyDescent="0.25">
      <c r="A72" s="25">
        <v>70</v>
      </c>
      <c r="B72" s="35" t="s">
        <v>824</v>
      </c>
      <c r="C72" s="26"/>
      <c r="D72" s="10" t="s">
        <v>768</v>
      </c>
      <c r="E72" s="26"/>
      <c r="F72" s="26"/>
      <c r="G72" s="26"/>
      <c r="H72" s="26"/>
      <c r="I72" s="26"/>
      <c r="J72" s="26"/>
      <c r="K72" s="26"/>
      <c r="L72" s="26"/>
      <c r="M72" s="26">
        <v>1</v>
      </c>
      <c r="N72" s="26"/>
      <c r="O72" s="67">
        <f t="shared" si="2"/>
        <v>1</v>
      </c>
    </row>
    <row r="73" spans="1:15" ht="14.4" x14ac:dyDescent="0.25">
      <c r="A73" s="25">
        <v>71</v>
      </c>
      <c r="B73" s="24"/>
      <c r="C73" s="73"/>
      <c r="D73" s="10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188"/>
    </row>
    <row r="74" spans="1:15" ht="14.4" x14ac:dyDescent="0.3">
      <c r="A74" s="25">
        <v>72</v>
      </c>
      <c r="B74" s="44"/>
      <c r="C74" s="37"/>
      <c r="D74" s="10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188"/>
    </row>
    <row r="75" spans="1:15" ht="14.4" x14ac:dyDescent="0.3">
      <c r="A75" s="25">
        <v>73</v>
      </c>
      <c r="B75" s="44"/>
      <c r="C75" s="6"/>
      <c r="D75" s="10"/>
      <c r="E75" s="6"/>
      <c r="F75" s="6"/>
      <c r="G75" s="6"/>
      <c r="H75" s="6"/>
      <c r="I75" s="6"/>
      <c r="J75" s="6"/>
      <c r="K75" s="6"/>
      <c r="L75" s="6"/>
      <c r="M75" s="6"/>
      <c r="N75" s="6"/>
      <c r="O75" s="188"/>
    </row>
    <row r="76" spans="1:15" ht="14.4" x14ac:dyDescent="0.3">
      <c r="A76" s="25">
        <v>74</v>
      </c>
      <c r="B76" s="44"/>
      <c r="C76" s="6"/>
      <c r="D76" s="287"/>
      <c r="E76" s="6"/>
      <c r="F76" s="6"/>
      <c r="G76" s="6"/>
      <c r="H76" s="6"/>
      <c r="I76" s="6"/>
      <c r="J76" s="6"/>
      <c r="K76" s="6"/>
      <c r="L76" s="6"/>
      <c r="M76" s="6"/>
      <c r="N76" s="6"/>
      <c r="O76" s="188"/>
    </row>
    <row r="77" spans="1:15" x14ac:dyDescent="0.25">
      <c r="A77" s="189"/>
      <c r="B77" s="189"/>
      <c r="C77" s="190"/>
      <c r="D77" s="190"/>
      <c r="E77" s="190"/>
      <c r="F77" s="190"/>
      <c r="G77" s="190"/>
      <c r="H77" s="190"/>
      <c r="I77" s="190"/>
      <c r="J77" s="190"/>
      <c r="K77" s="190"/>
      <c r="L77" s="190"/>
      <c r="M77" s="190"/>
      <c r="N77" s="190"/>
      <c r="O77" s="191"/>
    </row>
    <row r="78" spans="1:15" x14ac:dyDescent="0.25">
      <c r="A78" s="189"/>
      <c r="B78" s="189"/>
      <c r="C78" s="111"/>
      <c r="D78" s="190"/>
      <c r="E78" s="111"/>
      <c r="F78" s="111"/>
      <c r="H78" s="111"/>
      <c r="I78" s="111"/>
      <c r="J78" s="111"/>
      <c r="K78" s="111"/>
      <c r="L78" s="111"/>
      <c r="M78" s="253"/>
      <c r="N78" s="111"/>
      <c r="O78" s="191"/>
    </row>
    <row r="79" spans="1:15" x14ac:dyDescent="0.25">
      <c r="A79" s="189"/>
      <c r="B79" s="189"/>
      <c r="C79" s="190"/>
      <c r="D79" s="190"/>
      <c r="E79" s="190"/>
      <c r="F79" s="190"/>
      <c r="G79" s="190"/>
      <c r="H79" s="190"/>
      <c r="I79" s="190"/>
      <c r="J79" s="190"/>
      <c r="K79" s="190"/>
      <c r="L79" s="190"/>
      <c r="M79" s="190"/>
      <c r="N79" s="190"/>
      <c r="O79" s="191"/>
    </row>
    <row r="80" spans="1:15" x14ac:dyDescent="0.25">
      <c r="A80" s="189"/>
      <c r="B80" s="189"/>
      <c r="C80" s="111"/>
      <c r="D80" s="190"/>
      <c r="E80" s="111"/>
      <c r="F80" s="111"/>
      <c r="H80" s="111"/>
      <c r="I80" s="111"/>
      <c r="J80" s="111"/>
      <c r="K80" s="111"/>
      <c r="L80" s="111"/>
      <c r="M80" s="253"/>
      <c r="N80" s="111"/>
      <c r="O80" s="191"/>
    </row>
    <row r="81" spans="1:16" x14ac:dyDescent="0.25">
      <c r="A81" s="189"/>
      <c r="B81" s="189"/>
      <c r="C81" s="190"/>
      <c r="D81" s="190"/>
      <c r="E81" s="190"/>
      <c r="F81" s="190"/>
      <c r="G81" s="190"/>
      <c r="H81" s="190"/>
      <c r="I81" s="190"/>
      <c r="J81" s="190"/>
      <c r="K81" s="190"/>
      <c r="L81" s="190"/>
      <c r="M81" s="190"/>
      <c r="N81" s="190"/>
      <c r="O81" s="191"/>
    </row>
    <row r="82" spans="1:16" x14ac:dyDescent="0.25">
      <c r="A82" s="189"/>
      <c r="B82" s="189"/>
      <c r="C82" s="190"/>
      <c r="D82" s="190"/>
      <c r="E82" s="190"/>
      <c r="F82" s="190"/>
      <c r="G82" s="190"/>
      <c r="H82" s="190"/>
      <c r="I82" s="190"/>
      <c r="J82" s="190"/>
      <c r="K82" s="190"/>
      <c r="L82" s="190"/>
      <c r="M82" s="190"/>
      <c r="N82" s="190"/>
      <c r="O82" s="191"/>
    </row>
    <row r="83" spans="1:16" x14ac:dyDescent="0.25">
      <c r="A83" s="189"/>
      <c r="B83" s="189"/>
      <c r="C83" s="111"/>
      <c r="D83" s="190"/>
      <c r="E83" s="111"/>
      <c r="F83" s="111"/>
      <c r="H83" s="111"/>
      <c r="I83" s="111"/>
      <c r="J83" s="111"/>
      <c r="K83" s="111"/>
      <c r="L83" s="111"/>
      <c r="M83" s="253"/>
      <c r="N83" s="111"/>
      <c r="O83" s="191"/>
    </row>
    <row r="84" spans="1:16" x14ac:dyDescent="0.25">
      <c r="A84" s="189"/>
      <c r="B84" s="189"/>
      <c r="C84" s="111"/>
      <c r="E84" s="111"/>
      <c r="F84" s="111"/>
      <c r="H84" s="111"/>
      <c r="I84" s="111"/>
      <c r="J84" s="111"/>
      <c r="K84" s="111"/>
      <c r="L84" s="111"/>
      <c r="M84" s="253"/>
      <c r="N84" s="111"/>
      <c r="O84" s="191"/>
    </row>
    <row r="85" spans="1:16" x14ac:dyDescent="0.25">
      <c r="A85" s="189"/>
      <c r="B85" s="189"/>
      <c r="C85" s="111"/>
      <c r="D85" s="190"/>
      <c r="E85" s="111"/>
      <c r="F85" s="111"/>
      <c r="H85" s="111"/>
      <c r="I85" s="111"/>
      <c r="J85" s="111"/>
      <c r="K85" s="111"/>
      <c r="L85" s="111"/>
      <c r="M85" s="253"/>
      <c r="N85" s="111"/>
      <c r="O85" s="191"/>
    </row>
    <row r="86" spans="1:16" x14ac:dyDescent="0.25">
      <c r="A86" s="189"/>
      <c r="B86" s="189"/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1"/>
      <c r="P86" s="192"/>
    </row>
    <row r="87" spans="1:16" x14ac:dyDescent="0.25">
      <c r="A87" s="189"/>
      <c r="B87" s="189"/>
      <c r="C87" s="111"/>
      <c r="D87" s="190"/>
      <c r="E87" s="190"/>
      <c r="F87" s="111"/>
      <c r="H87" s="111"/>
      <c r="I87" s="111"/>
      <c r="J87" s="111"/>
      <c r="K87" s="111"/>
      <c r="L87" s="111"/>
      <c r="M87" s="253"/>
      <c r="N87" s="111"/>
      <c r="O87" s="191"/>
    </row>
    <row r="88" spans="1:16" x14ac:dyDescent="0.25">
      <c r="A88" s="189"/>
      <c r="B88" s="189"/>
      <c r="C88" s="190"/>
      <c r="D88" s="190"/>
      <c r="E88" s="190"/>
      <c r="F88" s="190"/>
      <c r="G88" s="190"/>
      <c r="H88" s="190"/>
      <c r="I88" s="190"/>
      <c r="J88" s="190"/>
      <c r="K88" s="190"/>
      <c r="L88" s="190"/>
      <c r="M88" s="190"/>
      <c r="N88" s="190"/>
      <c r="O88" s="191"/>
    </row>
    <row r="89" spans="1:16" x14ac:dyDescent="0.25">
      <c r="A89" s="189"/>
      <c r="B89" s="189"/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0"/>
      <c r="O89" s="191"/>
      <c r="P89" s="192"/>
    </row>
    <row r="90" spans="1:16" x14ac:dyDescent="0.25">
      <c r="A90" s="189"/>
      <c r="B90" s="189"/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0"/>
      <c r="O90" s="191"/>
    </row>
    <row r="91" spans="1:16" x14ac:dyDescent="0.25">
      <c r="A91" s="189"/>
      <c r="B91" s="189"/>
      <c r="C91" s="111"/>
      <c r="D91" s="190"/>
      <c r="E91" s="190"/>
      <c r="F91" s="111"/>
      <c r="H91" s="111"/>
      <c r="I91" s="111"/>
      <c r="J91" s="111"/>
      <c r="K91" s="111"/>
      <c r="L91" s="111"/>
      <c r="M91" s="253"/>
      <c r="N91" s="111"/>
      <c r="O91" s="191"/>
    </row>
    <row r="92" spans="1:16" x14ac:dyDescent="0.25">
      <c r="A92" s="189"/>
      <c r="B92" s="189"/>
      <c r="C92" s="190"/>
      <c r="D92" s="190"/>
      <c r="E92" s="190"/>
      <c r="F92" s="190"/>
      <c r="G92" s="190"/>
      <c r="H92" s="190"/>
      <c r="I92" s="190"/>
      <c r="J92" s="190"/>
      <c r="K92" s="190"/>
      <c r="L92" s="190"/>
      <c r="M92" s="190"/>
      <c r="N92" s="190"/>
      <c r="O92" s="191"/>
    </row>
    <row r="93" spans="1:16" x14ac:dyDescent="0.25">
      <c r="A93" s="189"/>
      <c r="B93" s="189"/>
      <c r="C93" s="111"/>
      <c r="D93" s="190"/>
      <c r="E93" s="111"/>
      <c r="F93" s="111"/>
      <c r="H93" s="111"/>
      <c r="I93" s="111"/>
      <c r="J93" s="111"/>
      <c r="K93" s="111"/>
      <c r="L93" s="111"/>
      <c r="M93" s="253"/>
      <c r="N93" s="111"/>
      <c r="O93" s="191"/>
    </row>
    <row r="94" spans="1:16" x14ac:dyDescent="0.25">
      <c r="A94" s="189"/>
      <c r="B94" s="189"/>
      <c r="C94" s="190"/>
      <c r="D94" s="190"/>
      <c r="E94" s="190"/>
      <c r="F94" s="190"/>
      <c r="G94" s="190"/>
      <c r="H94" s="190"/>
      <c r="I94" s="190"/>
      <c r="J94" s="190"/>
      <c r="K94" s="190"/>
      <c r="L94" s="190"/>
      <c r="M94" s="190"/>
      <c r="N94" s="190"/>
      <c r="O94" s="191"/>
    </row>
    <row r="95" spans="1:16" x14ac:dyDescent="0.25">
      <c r="A95" s="189"/>
      <c r="B95" s="189"/>
      <c r="C95" s="111"/>
      <c r="D95" s="190"/>
      <c r="E95" s="111"/>
      <c r="F95" s="111"/>
      <c r="H95" s="111"/>
      <c r="I95" s="111"/>
      <c r="J95" s="111"/>
      <c r="K95" s="111"/>
      <c r="L95" s="111"/>
      <c r="M95" s="253"/>
      <c r="N95" s="111"/>
      <c r="O95" s="191"/>
    </row>
    <row r="96" spans="1:16" x14ac:dyDescent="0.25">
      <c r="A96" s="189"/>
      <c r="B96" s="189"/>
      <c r="C96" s="190"/>
      <c r="D96" s="190"/>
      <c r="E96" s="190"/>
      <c r="F96" s="190"/>
      <c r="G96" s="190"/>
      <c r="H96" s="190"/>
      <c r="I96" s="190"/>
      <c r="J96" s="190"/>
      <c r="K96" s="190"/>
      <c r="L96" s="190"/>
      <c r="M96" s="190"/>
      <c r="N96" s="190"/>
      <c r="O96" s="191"/>
    </row>
    <row r="97" spans="1:15" x14ac:dyDescent="0.25">
      <c r="A97" s="189"/>
      <c r="B97" s="189"/>
      <c r="C97" s="190"/>
      <c r="D97" s="190"/>
      <c r="E97" s="190"/>
      <c r="F97" s="190"/>
      <c r="G97" s="190"/>
      <c r="H97" s="190"/>
      <c r="I97" s="190"/>
      <c r="J97" s="190"/>
      <c r="K97" s="190"/>
      <c r="L97" s="190"/>
      <c r="M97" s="190"/>
      <c r="N97" s="190"/>
      <c r="O97" s="191"/>
    </row>
    <row r="98" spans="1:15" x14ac:dyDescent="0.25">
      <c r="A98" s="189"/>
      <c r="B98" s="189"/>
      <c r="C98" s="111"/>
      <c r="D98" s="190"/>
      <c r="E98" s="111"/>
      <c r="F98" s="111"/>
      <c r="H98" s="111"/>
      <c r="I98" s="111"/>
      <c r="J98" s="111"/>
      <c r="K98" s="111"/>
      <c r="L98" s="111"/>
      <c r="M98" s="253"/>
      <c r="N98" s="111"/>
      <c r="O98" s="191"/>
    </row>
    <row r="99" spans="1:15" x14ac:dyDescent="0.25">
      <c r="A99" s="189"/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1"/>
    </row>
    <row r="100" spans="1:15" x14ac:dyDescent="0.25">
      <c r="A100" s="189"/>
      <c r="B100" s="189"/>
      <c r="C100" s="111"/>
      <c r="D100" s="190"/>
      <c r="E100" s="111"/>
      <c r="F100" s="111"/>
      <c r="H100" s="111"/>
      <c r="I100" s="111"/>
      <c r="J100" s="111"/>
      <c r="K100" s="111"/>
      <c r="L100" s="111"/>
      <c r="M100" s="253"/>
      <c r="N100" s="111"/>
      <c r="O100" s="191"/>
    </row>
    <row r="101" spans="1:15" x14ac:dyDescent="0.25">
      <c r="A101" s="189"/>
      <c r="B101" s="189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1"/>
    </row>
    <row r="102" spans="1:15" x14ac:dyDescent="0.25">
      <c r="A102" s="189"/>
      <c r="B102" s="189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1"/>
    </row>
    <row r="103" spans="1:15" x14ac:dyDescent="0.25">
      <c r="A103" s="189"/>
      <c r="B103" s="189"/>
      <c r="C103" s="111"/>
      <c r="D103" s="190"/>
      <c r="E103" s="111"/>
      <c r="F103" s="111"/>
      <c r="H103" s="111"/>
      <c r="I103" s="111"/>
      <c r="J103" s="111"/>
      <c r="K103" s="111"/>
      <c r="L103" s="111"/>
      <c r="M103" s="253"/>
      <c r="N103" s="111"/>
      <c r="O103" s="191"/>
    </row>
    <row r="104" spans="1:15" x14ac:dyDescent="0.25">
      <c r="A104" s="189"/>
      <c r="B104" s="189"/>
      <c r="C104" s="111"/>
      <c r="D104" s="190"/>
      <c r="E104" s="111"/>
      <c r="F104" s="111"/>
      <c r="H104" s="111"/>
      <c r="I104" s="111"/>
      <c r="J104" s="111"/>
      <c r="K104" s="111"/>
      <c r="L104" s="111"/>
      <c r="M104" s="253"/>
      <c r="N104" s="111"/>
      <c r="O104" s="191"/>
    </row>
    <row r="105" spans="1:15" x14ac:dyDescent="0.25">
      <c r="A105" s="189"/>
      <c r="B105" s="189"/>
      <c r="C105" s="111"/>
      <c r="D105" s="190"/>
      <c r="E105" s="111"/>
      <c r="F105" s="111"/>
      <c r="H105" s="111"/>
      <c r="I105" s="111"/>
      <c r="J105" s="111"/>
      <c r="K105" s="111"/>
      <c r="L105" s="111"/>
      <c r="M105" s="253"/>
      <c r="N105" s="111"/>
      <c r="O105" s="191"/>
    </row>
    <row r="106" spans="1:15" x14ac:dyDescent="0.25">
      <c r="A106" s="189"/>
      <c r="B106" s="189"/>
      <c r="C106" s="111"/>
      <c r="D106" s="190"/>
      <c r="E106" s="111"/>
      <c r="F106" s="111"/>
      <c r="H106" s="111"/>
      <c r="I106" s="111"/>
      <c r="J106" s="111"/>
      <c r="K106" s="111"/>
      <c r="L106" s="111"/>
      <c r="M106" s="253"/>
      <c r="N106" s="111"/>
      <c r="O106" s="191"/>
    </row>
    <row r="107" spans="1:15" x14ac:dyDescent="0.25">
      <c r="A107" s="189"/>
      <c r="B107" s="189"/>
      <c r="C107" s="190"/>
      <c r="D107" s="190"/>
      <c r="E107" s="190"/>
      <c r="F107" s="190"/>
      <c r="G107" s="190"/>
      <c r="H107" s="190"/>
      <c r="I107" s="190"/>
      <c r="J107" s="190"/>
      <c r="K107" s="190"/>
      <c r="L107" s="190"/>
      <c r="M107" s="190"/>
      <c r="N107" s="190"/>
      <c r="O107" s="191"/>
    </row>
    <row r="108" spans="1:15" x14ac:dyDescent="0.25">
      <c r="A108" s="189"/>
      <c r="B108" s="189"/>
      <c r="C108" s="111"/>
      <c r="D108" s="190"/>
      <c r="E108" s="111"/>
      <c r="F108" s="111"/>
      <c r="H108" s="111"/>
      <c r="I108" s="111"/>
      <c r="J108" s="111"/>
      <c r="K108" s="111"/>
      <c r="L108" s="111"/>
      <c r="M108" s="253"/>
      <c r="N108" s="111"/>
      <c r="O108" s="191"/>
    </row>
    <row r="109" spans="1:15" x14ac:dyDescent="0.25">
      <c r="A109" s="189"/>
      <c r="B109" s="189"/>
      <c r="C109" s="111"/>
      <c r="D109" s="190"/>
      <c r="E109" s="111"/>
      <c r="F109" s="111"/>
      <c r="H109" s="111"/>
      <c r="I109" s="111"/>
      <c r="J109" s="111"/>
      <c r="K109" s="111"/>
      <c r="L109" s="111"/>
      <c r="M109" s="253"/>
      <c r="N109" s="111"/>
      <c r="O109" s="191"/>
    </row>
    <row r="110" spans="1:15" x14ac:dyDescent="0.25">
      <c r="A110" s="189"/>
      <c r="B110" s="189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1"/>
    </row>
    <row r="111" spans="1:15" x14ac:dyDescent="0.25">
      <c r="A111" s="189"/>
      <c r="B111" s="189"/>
      <c r="C111" s="111"/>
      <c r="D111" s="190"/>
      <c r="E111" s="111"/>
      <c r="F111" s="111"/>
      <c r="H111" s="111"/>
      <c r="I111" s="111"/>
      <c r="J111" s="111"/>
      <c r="K111" s="111"/>
      <c r="L111" s="111"/>
      <c r="M111" s="253"/>
      <c r="N111" s="111"/>
      <c r="O111" s="191"/>
    </row>
    <row r="112" spans="1:15" x14ac:dyDescent="0.25">
      <c r="A112" s="189"/>
      <c r="B112" s="189"/>
      <c r="C112" s="111"/>
      <c r="D112" s="190"/>
      <c r="E112" s="111"/>
      <c r="F112" s="111"/>
      <c r="H112" s="111"/>
      <c r="I112" s="111"/>
      <c r="J112" s="111"/>
      <c r="K112" s="111"/>
      <c r="L112" s="111"/>
      <c r="M112" s="253"/>
      <c r="N112" s="111"/>
      <c r="O112" s="191"/>
    </row>
    <row r="113" spans="1:15" x14ac:dyDescent="0.25">
      <c r="A113" s="189"/>
      <c r="B113" s="189"/>
      <c r="C113" s="111"/>
      <c r="D113" s="190"/>
      <c r="E113" s="111"/>
      <c r="F113" s="111"/>
      <c r="H113" s="111"/>
      <c r="I113" s="111"/>
      <c r="J113" s="111"/>
      <c r="K113" s="111"/>
      <c r="L113" s="111"/>
      <c r="M113" s="253"/>
      <c r="N113" s="111"/>
      <c r="O113" s="191"/>
    </row>
    <row r="114" spans="1:15" x14ac:dyDescent="0.25">
      <c r="A114" s="189"/>
      <c r="B114" s="189"/>
      <c r="C114" s="111"/>
      <c r="D114" s="190"/>
      <c r="E114" s="111"/>
      <c r="F114" s="111"/>
      <c r="H114" s="111"/>
      <c r="I114" s="111"/>
      <c r="J114" s="111"/>
      <c r="K114" s="111"/>
      <c r="L114" s="111"/>
      <c r="M114" s="253"/>
      <c r="N114" s="111"/>
      <c r="O114" s="191"/>
    </row>
    <row r="115" spans="1:15" x14ac:dyDescent="0.25">
      <c r="A115" s="189"/>
      <c r="B115" s="189"/>
      <c r="C115" s="111"/>
      <c r="D115" s="190"/>
      <c r="E115" s="111"/>
      <c r="F115" s="111"/>
      <c r="H115" s="111"/>
      <c r="I115" s="111"/>
      <c r="J115" s="111"/>
      <c r="K115" s="111"/>
      <c r="L115" s="111"/>
      <c r="M115" s="253"/>
      <c r="N115" s="111"/>
      <c r="O115" s="191"/>
    </row>
    <row r="116" spans="1:15" x14ac:dyDescent="0.25">
      <c r="A116" s="189"/>
      <c r="B116" s="189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1"/>
    </row>
    <row r="117" spans="1:15" x14ac:dyDescent="0.25">
      <c r="A117" s="189"/>
      <c r="B117" s="189"/>
      <c r="C117" s="111"/>
      <c r="D117" s="190"/>
      <c r="E117" s="111"/>
      <c r="F117" s="111"/>
      <c r="H117" s="111"/>
      <c r="I117" s="111"/>
      <c r="J117" s="111"/>
      <c r="K117" s="111"/>
      <c r="L117" s="111"/>
      <c r="M117" s="253"/>
      <c r="N117" s="111"/>
      <c r="O117" s="191"/>
    </row>
    <row r="118" spans="1:15" x14ac:dyDescent="0.25">
      <c r="A118" s="189"/>
      <c r="B118" s="189"/>
      <c r="C118" s="111"/>
      <c r="D118" s="190"/>
      <c r="E118" s="111"/>
      <c r="F118" s="111"/>
      <c r="H118" s="111"/>
      <c r="I118" s="111"/>
      <c r="J118" s="111"/>
      <c r="K118" s="111"/>
      <c r="L118" s="111"/>
      <c r="M118" s="253"/>
      <c r="N118" s="111"/>
      <c r="O118" s="191"/>
    </row>
    <row r="119" spans="1:15" x14ac:dyDescent="0.25">
      <c r="A119" s="189"/>
      <c r="B119" s="189"/>
      <c r="C119" s="111"/>
      <c r="D119" s="190"/>
      <c r="E119" s="111"/>
      <c r="F119" s="111"/>
      <c r="H119" s="111"/>
      <c r="I119" s="111"/>
      <c r="J119" s="111"/>
      <c r="K119" s="111"/>
      <c r="L119" s="111"/>
      <c r="M119" s="253"/>
      <c r="N119" s="111"/>
      <c r="O119" s="191"/>
    </row>
    <row r="120" spans="1:15" x14ac:dyDescent="0.25">
      <c r="A120" s="189"/>
      <c r="B120" s="189"/>
      <c r="C120" s="111"/>
      <c r="D120" s="190"/>
      <c r="E120" s="111"/>
      <c r="F120" s="111"/>
      <c r="H120" s="111"/>
      <c r="I120" s="111"/>
      <c r="J120" s="111"/>
      <c r="K120" s="111"/>
      <c r="L120" s="111"/>
      <c r="M120" s="253"/>
      <c r="N120" s="111"/>
      <c r="O120" s="191"/>
    </row>
    <row r="121" spans="1:15" x14ac:dyDescent="0.25">
      <c r="A121" s="189"/>
      <c r="B121" s="189"/>
      <c r="C121" s="111"/>
      <c r="D121" s="190"/>
      <c r="E121" s="111"/>
      <c r="F121" s="111"/>
      <c r="H121" s="111"/>
      <c r="I121" s="111"/>
      <c r="J121" s="111"/>
      <c r="K121" s="111"/>
      <c r="L121" s="111"/>
      <c r="M121" s="253"/>
      <c r="N121" s="111"/>
      <c r="O121" s="191"/>
    </row>
    <row r="122" spans="1:15" x14ac:dyDescent="0.25">
      <c r="A122" s="189"/>
      <c r="B122" s="189"/>
      <c r="C122" s="111"/>
      <c r="D122" s="190"/>
      <c r="E122" s="111"/>
      <c r="F122" s="111"/>
      <c r="H122" s="111"/>
      <c r="I122" s="111"/>
      <c r="J122" s="111"/>
      <c r="K122" s="111"/>
      <c r="L122" s="111"/>
      <c r="M122" s="253"/>
      <c r="N122" s="111"/>
      <c r="O122" s="191"/>
    </row>
    <row r="123" spans="1:15" x14ac:dyDescent="0.25">
      <c r="A123" s="189"/>
      <c r="B123" s="189"/>
      <c r="C123" s="190"/>
      <c r="D123" s="190"/>
      <c r="E123" s="190"/>
      <c r="F123" s="190"/>
      <c r="G123" s="190"/>
      <c r="H123" s="190"/>
      <c r="I123" s="190"/>
      <c r="J123" s="190"/>
      <c r="K123" s="190"/>
      <c r="L123" s="190"/>
      <c r="M123" s="190"/>
      <c r="N123" s="190"/>
      <c r="O123" s="191"/>
    </row>
    <row r="124" spans="1:15" x14ac:dyDescent="0.25">
      <c r="A124" s="189"/>
      <c r="B124" s="189"/>
      <c r="C124" s="190"/>
      <c r="D124" s="190"/>
      <c r="E124" s="190"/>
      <c r="F124" s="190"/>
      <c r="G124" s="190"/>
      <c r="H124" s="190"/>
      <c r="I124" s="190"/>
      <c r="J124" s="190"/>
      <c r="K124" s="190"/>
      <c r="L124" s="190"/>
      <c r="M124" s="190"/>
      <c r="N124" s="190"/>
      <c r="O124" s="191"/>
    </row>
    <row r="125" spans="1:15" x14ac:dyDescent="0.25">
      <c r="A125" s="189"/>
      <c r="B125" s="189"/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0"/>
      <c r="O125" s="191"/>
    </row>
    <row r="126" spans="1:15" x14ac:dyDescent="0.25">
      <c r="A126" s="189"/>
      <c r="B126" s="189"/>
      <c r="C126" s="190"/>
      <c r="D126" s="190"/>
      <c r="E126" s="190"/>
      <c r="F126" s="190"/>
      <c r="G126" s="190"/>
      <c r="H126" s="190"/>
      <c r="I126" s="190"/>
      <c r="J126" s="190"/>
      <c r="K126" s="190"/>
      <c r="L126" s="190"/>
      <c r="M126" s="190"/>
      <c r="N126" s="190"/>
      <c r="O126" s="191"/>
    </row>
    <row r="127" spans="1:15" x14ac:dyDescent="0.25">
      <c r="A127" s="189"/>
      <c r="B127" s="189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191"/>
    </row>
    <row r="128" spans="1:15" x14ac:dyDescent="0.25">
      <c r="A128" s="189"/>
      <c r="B128" s="189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191"/>
    </row>
    <row r="129" spans="1:15" x14ac:dyDescent="0.25">
      <c r="A129" s="189"/>
      <c r="B129" s="189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191"/>
    </row>
    <row r="130" spans="1:15" x14ac:dyDescent="0.25">
      <c r="A130" s="189"/>
      <c r="B130" s="189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191"/>
    </row>
    <row r="131" spans="1:15" x14ac:dyDescent="0.25">
      <c r="A131" s="189"/>
      <c r="B131" s="189"/>
      <c r="C131" s="111"/>
      <c r="D131" s="190"/>
      <c r="E131" s="111"/>
      <c r="F131" s="111"/>
      <c r="H131" s="111"/>
      <c r="I131" s="111"/>
      <c r="J131" s="111"/>
      <c r="K131" s="111"/>
      <c r="L131" s="111"/>
      <c r="M131" s="253"/>
      <c r="N131" s="111"/>
      <c r="O131" s="191"/>
    </row>
    <row r="132" spans="1:15" x14ac:dyDescent="0.25">
      <c r="A132" s="189"/>
      <c r="B132" s="189"/>
      <c r="C132" s="111"/>
      <c r="D132" s="190"/>
      <c r="E132" s="111"/>
      <c r="F132" s="111"/>
      <c r="H132" s="111"/>
      <c r="I132" s="111"/>
      <c r="J132" s="111"/>
      <c r="K132" s="111"/>
      <c r="L132" s="111"/>
      <c r="M132" s="253"/>
      <c r="N132" s="111"/>
      <c r="O132" s="191"/>
    </row>
    <row r="133" spans="1:15" x14ac:dyDescent="0.25">
      <c r="A133" s="189"/>
      <c r="B133" s="189"/>
      <c r="C133" s="111"/>
      <c r="D133" s="190"/>
      <c r="E133" s="111"/>
      <c r="F133" s="111"/>
      <c r="H133" s="111"/>
      <c r="I133" s="111"/>
      <c r="J133" s="111"/>
      <c r="K133" s="111"/>
      <c r="L133" s="111"/>
      <c r="M133" s="253"/>
      <c r="N133" s="111"/>
      <c r="O133" s="191"/>
    </row>
    <row r="134" spans="1:15" x14ac:dyDescent="0.25">
      <c r="A134" s="189"/>
      <c r="B134" s="189"/>
      <c r="C134" s="111"/>
      <c r="D134" s="190"/>
      <c r="E134" s="111"/>
      <c r="F134" s="111"/>
      <c r="H134" s="111"/>
      <c r="I134" s="111"/>
      <c r="J134" s="111"/>
      <c r="K134" s="111"/>
      <c r="L134" s="111"/>
      <c r="M134" s="253"/>
      <c r="N134" s="111"/>
      <c r="O134" s="191"/>
    </row>
    <row r="135" spans="1:15" x14ac:dyDescent="0.25">
      <c r="A135" s="189"/>
      <c r="B135" s="189"/>
      <c r="C135" s="111"/>
      <c r="D135" s="190"/>
      <c r="E135" s="111"/>
      <c r="F135" s="111"/>
      <c r="H135" s="111"/>
      <c r="I135" s="111"/>
      <c r="J135" s="111"/>
      <c r="K135" s="111"/>
      <c r="L135" s="111"/>
      <c r="M135" s="253"/>
      <c r="N135" s="111"/>
      <c r="O135" s="191"/>
    </row>
    <row r="136" spans="1:15" x14ac:dyDescent="0.25">
      <c r="A136" s="189"/>
      <c r="B136" s="189"/>
      <c r="C136" s="111"/>
      <c r="D136" s="190"/>
      <c r="E136" s="111"/>
      <c r="F136" s="111"/>
      <c r="H136" s="111"/>
      <c r="I136" s="111"/>
      <c r="J136" s="111"/>
      <c r="K136" s="111"/>
      <c r="L136" s="111"/>
      <c r="M136" s="253"/>
      <c r="N136" s="111"/>
      <c r="O136" s="191"/>
    </row>
    <row r="137" spans="1:15" ht="12.75" customHeight="1" x14ac:dyDescent="0.25">
      <c r="A137" s="189"/>
      <c r="B137" s="189"/>
      <c r="C137" s="111"/>
      <c r="D137" s="190"/>
      <c r="E137" s="111"/>
      <c r="F137" s="111"/>
      <c r="H137" s="111"/>
      <c r="I137" s="111"/>
      <c r="J137" s="111"/>
      <c r="K137" s="111"/>
      <c r="L137" s="111"/>
      <c r="M137" s="253"/>
      <c r="N137" s="111"/>
      <c r="O137" s="191"/>
    </row>
    <row r="138" spans="1:15" x14ac:dyDescent="0.25">
      <c r="A138" s="189"/>
      <c r="B138" s="189"/>
      <c r="C138" s="111"/>
      <c r="D138" s="190"/>
      <c r="E138" s="111"/>
      <c r="F138" s="111"/>
      <c r="H138" s="111"/>
      <c r="I138" s="111"/>
      <c r="J138" s="111"/>
      <c r="K138" s="111"/>
      <c r="L138" s="111"/>
      <c r="M138" s="253"/>
      <c r="N138" s="111"/>
      <c r="O138" s="191"/>
    </row>
    <row r="139" spans="1:15" x14ac:dyDescent="0.25">
      <c r="A139" s="189"/>
      <c r="B139" s="189"/>
      <c r="C139" s="111"/>
      <c r="D139" s="190"/>
      <c r="E139" s="111"/>
      <c r="F139" s="111"/>
      <c r="H139" s="111"/>
      <c r="I139" s="111"/>
      <c r="J139" s="111"/>
      <c r="K139" s="111"/>
      <c r="L139" s="111"/>
      <c r="M139" s="253"/>
      <c r="N139" s="111"/>
      <c r="O139" s="191"/>
    </row>
    <row r="140" spans="1:15" x14ac:dyDescent="0.25">
      <c r="A140" s="189"/>
      <c r="B140" s="189"/>
      <c r="C140" s="111"/>
      <c r="D140" s="190"/>
      <c r="E140" s="111"/>
      <c r="F140" s="111"/>
      <c r="H140" s="111"/>
      <c r="I140" s="111"/>
      <c r="J140" s="111"/>
      <c r="K140" s="111"/>
      <c r="L140" s="111"/>
      <c r="M140" s="253"/>
      <c r="N140" s="111"/>
      <c r="O140" s="191"/>
    </row>
    <row r="141" spans="1:15" x14ac:dyDescent="0.25">
      <c r="A141" s="189"/>
      <c r="B141" s="189"/>
      <c r="C141" s="111"/>
      <c r="D141" s="190"/>
      <c r="E141" s="111"/>
      <c r="F141" s="111"/>
      <c r="H141" s="111"/>
      <c r="I141" s="111"/>
      <c r="J141" s="111"/>
      <c r="K141" s="111"/>
      <c r="L141" s="111"/>
      <c r="M141" s="253"/>
      <c r="N141" s="111"/>
      <c r="O141" s="191"/>
    </row>
    <row r="142" spans="1:15" x14ac:dyDescent="0.25">
      <c r="A142" s="189"/>
      <c r="B142" s="189"/>
      <c r="C142" s="111"/>
      <c r="D142" s="190"/>
      <c r="E142" s="111"/>
      <c r="F142" s="111"/>
      <c r="H142" s="111"/>
      <c r="I142" s="111"/>
      <c r="J142" s="111"/>
      <c r="K142" s="111"/>
      <c r="L142" s="111"/>
      <c r="M142" s="253"/>
      <c r="N142" s="111"/>
      <c r="O142" s="191"/>
    </row>
    <row r="143" spans="1:15" x14ac:dyDescent="0.25">
      <c r="A143" s="189"/>
      <c r="B143" s="189"/>
      <c r="C143" s="111"/>
      <c r="D143" s="190"/>
      <c r="E143" s="111"/>
      <c r="F143" s="111"/>
      <c r="H143" s="111"/>
      <c r="I143" s="111"/>
      <c r="J143" s="111"/>
      <c r="K143" s="111"/>
      <c r="L143" s="111"/>
      <c r="M143" s="253"/>
      <c r="N143" s="111"/>
      <c r="O143" s="191"/>
    </row>
    <row r="144" spans="1:15" x14ac:dyDescent="0.25">
      <c r="A144" s="189"/>
      <c r="B144" s="189"/>
      <c r="C144" s="111"/>
      <c r="D144" s="190"/>
      <c r="E144" s="111"/>
      <c r="F144" s="111"/>
      <c r="H144" s="111"/>
      <c r="I144" s="111"/>
      <c r="J144" s="111"/>
      <c r="K144" s="111"/>
      <c r="L144" s="111"/>
      <c r="M144" s="253"/>
      <c r="N144" s="111"/>
      <c r="O144" s="191"/>
    </row>
    <row r="145" spans="1:15" x14ac:dyDescent="0.25">
      <c r="A145" s="189"/>
      <c r="B145" s="189"/>
      <c r="C145" s="111"/>
      <c r="D145" s="190"/>
      <c r="E145" s="111"/>
      <c r="F145" s="111"/>
      <c r="H145" s="111"/>
      <c r="I145" s="111"/>
      <c r="J145" s="111"/>
      <c r="K145" s="111"/>
      <c r="L145" s="111"/>
      <c r="M145" s="253"/>
      <c r="N145" s="111"/>
      <c r="O145" s="191"/>
    </row>
    <row r="146" spans="1:15" x14ac:dyDescent="0.25">
      <c r="A146" s="193"/>
      <c r="B146" s="189"/>
      <c r="C146" s="111"/>
      <c r="D146" s="190"/>
      <c r="E146" s="111"/>
      <c r="F146" s="111"/>
      <c r="H146" s="111"/>
      <c r="I146" s="111"/>
      <c r="J146" s="111"/>
      <c r="K146" s="111"/>
      <c r="L146" s="111"/>
      <c r="M146" s="253"/>
      <c r="N146" s="111"/>
      <c r="O146" s="191"/>
    </row>
    <row r="147" spans="1:15" x14ac:dyDescent="0.25">
      <c r="A147" s="193"/>
      <c r="B147" s="189"/>
      <c r="C147" s="111"/>
      <c r="D147" s="190"/>
      <c r="E147" s="111"/>
      <c r="F147" s="111"/>
      <c r="H147" s="111"/>
      <c r="I147" s="111"/>
      <c r="J147" s="111"/>
      <c r="K147" s="111"/>
      <c r="L147" s="111"/>
      <c r="M147" s="253"/>
      <c r="N147" s="111"/>
      <c r="O147" s="191"/>
    </row>
    <row r="148" spans="1:15" x14ac:dyDescent="0.25">
      <c r="A148" s="193"/>
      <c r="B148" s="189"/>
      <c r="C148" s="111"/>
      <c r="D148" s="190"/>
      <c r="E148" s="111"/>
      <c r="F148" s="111"/>
      <c r="H148" s="111"/>
      <c r="I148" s="111"/>
      <c r="J148" s="111"/>
      <c r="K148" s="111"/>
      <c r="L148" s="111"/>
      <c r="M148" s="253"/>
      <c r="N148" s="111"/>
      <c r="O148" s="191"/>
    </row>
    <row r="149" spans="1:15" x14ac:dyDescent="0.25">
      <c r="A149" s="193"/>
      <c r="B149" s="189"/>
      <c r="C149" s="111"/>
      <c r="D149" s="190"/>
      <c r="E149" s="111"/>
      <c r="F149" s="111"/>
      <c r="H149" s="111"/>
      <c r="I149" s="111"/>
      <c r="J149" s="111"/>
      <c r="K149" s="111"/>
      <c r="L149" s="111"/>
      <c r="M149" s="253"/>
      <c r="N149" s="111"/>
      <c r="O149" s="151"/>
    </row>
    <row r="150" spans="1:15" x14ac:dyDescent="0.25">
      <c r="A150" s="193"/>
      <c r="B150" s="189"/>
      <c r="C150" s="111"/>
      <c r="D150" s="190"/>
      <c r="E150" s="111"/>
      <c r="F150" s="111"/>
      <c r="H150" s="111"/>
      <c r="I150" s="111"/>
      <c r="J150" s="111"/>
      <c r="K150" s="111"/>
      <c r="L150" s="111"/>
      <c r="M150" s="253"/>
      <c r="N150" s="111"/>
      <c r="O150" s="151"/>
    </row>
    <row r="151" spans="1:15" x14ac:dyDescent="0.25">
      <c r="A151" s="193"/>
      <c r="B151" s="189"/>
      <c r="C151" s="111"/>
      <c r="D151" s="190"/>
      <c r="E151" s="111"/>
      <c r="F151" s="111"/>
      <c r="H151" s="111"/>
      <c r="I151" s="111"/>
      <c r="J151" s="111"/>
      <c r="K151" s="111"/>
      <c r="L151" s="111"/>
      <c r="M151" s="253"/>
      <c r="N151" s="111"/>
      <c r="O151" s="151"/>
    </row>
    <row r="152" spans="1:15" x14ac:dyDescent="0.25">
      <c r="A152" s="193"/>
      <c r="B152" s="189"/>
      <c r="C152" s="111"/>
      <c r="D152" s="190"/>
      <c r="E152" s="111"/>
      <c r="F152" s="111"/>
      <c r="H152" s="111"/>
      <c r="I152" s="111"/>
      <c r="J152" s="111"/>
      <c r="K152" s="111"/>
      <c r="L152" s="111"/>
      <c r="M152" s="253"/>
      <c r="N152" s="111"/>
      <c r="O152" s="151"/>
    </row>
    <row r="153" spans="1:15" x14ac:dyDescent="0.25">
      <c r="A153" s="193"/>
      <c r="B153" s="189"/>
      <c r="C153" s="111"/>
      <c r="D153" s="190"/>
      <c r="E153" s="111"/>
      <c r="F153" s="111"/>
      <c r="H153" s="111"/>
      <c r="I153" s="111"/>
      <c r="J153" s="111"/>
      <c r="K153" s="111"/>
      <c r="L153" s="111"/>
      <c r="M153" s="253"/>
      <c r="N153" s="111"/>
      <c r="O153" s="151"/>
    </row>
    <row r="154" spans="1:15" x14ac:dyDescent="0.25">
      <c r="A154" s="193"/>
      <c r="B154" s="189"/>
      <c r="C154" s="111"/>
      <c r="D154" s="190"/>
      <c r="E154" s="111"/>
      <c r="F154" s="111"/>
      <c r="H154" s="111"/>
      <c r="I154" s="111"/>
      <c r="J154" s="111"/>
      <c r="K154" s="111"/>
      <c r="L154" s="111"/>
      <c r="M154" s="253"/>
      <c r="N154" s="111"/>
      <c r="O154" s="151"/>
    </row>
    <row r="155" spans="1:15" x14ac:dyDescent="0.25">
      <c r="A155" s="193"/>
      <c r="B155" s="189"/>
      <c r="C155" s="111"/>
      <c r="D155" s="190"/>
      <c r="E155" s="111"/>
      <c r="F155" s="111"/>
      <c r="H155" s="111"/>
      <c r="I155" s="111"/>
      <c r="J155" s="111"/>
      <c r="K155" s="111"/>
      <c r="L155" s="111"/>
      <c r="M155" s="253"/>
      <c r="N155" s="111"/>
      <c r="O155" s="151"/>
    </row>
    <row r="156" spans="1:15" x14ac:dyDescent="0.25">
      <c r="A156" s="193"/>
      <c r="B156" s="189"/>
      <c r="C156" s="111"/>
      <c r="D156" s="190"/>
      <c r="E156" s="111"/>
      <c r="F156" s="111"/>
      <c r="H156" s="111"/>
      <c r="I156" s="111"/>
      <c r="J156" s="111"/>
      <c r="K156" s="111"/>
      <c r="L156" s="111"/>
      <c r="M156" s="253"/>
      <c r="N156" s="111"/>
      <c r="O156" s="151"/>
    </row>
    <row r="157" spans="1:15" x14ac:dyDescent="0.25">
      <c r="A157" s="193"/>
      <c r="B157" s="189"/>
      <c r="C157" s="111"/>
      <c r="D157" s="190"/>
      <c r="E157" s="111"/>
      <c r="F157" s="111"/>
      <c r="H157" s="111"/>
      <c r="I157" s="111"/>
      <c r="J157" s="111"/>
      <c r="K157" s="111"/>
      <c r="L157" s="111"/>
      <c r="M157" s="253"/>
      <c r="N157" s="111"/>
      <c r="O157" s="151"/>
    </row>
    <row r="158" spans="1:15" x14ac:dyDescent="0.25">
      <c r="A158" s="193"/>
      <c r="B158" s="189"/>
      <c r="C158" s="111"/>
      <c r="D158" s="190"/>
      <c r="E158" s="111"/>
      <c r="F158" s="111"/>
      <c r="H158" s="111"/>
      <c r="I158" s="111"/>
      <c r="J158" s="111"/>
      <c r="K158" s="111"/>
      <c r="L158" s="111"/>
      <c r="M158" s="253"/>
      <c r="N158" s="111"/>
      <c r="O158" s="151"/>
    </row>
    <row r="159" spans="1:15" x14ac:dyDescent="0.25">
      <c r="A159" s="193"/>
      <c r="B159" s="189"/>
      <c r="C159" s="111"/>
      <c r="D159" s="190"/>
      <c r="E159" s="111"/>
      <c r="F159" s="111"/>
      <c r="H159" s="111"/>
      <c r="I159" s="111"/>
      <c r="J159" s="111"/>
      <c r="K159" s="111"/>
      <c r="L159" s="111"/>
      <c r="M159" s="253"/>
      <c r="N159" s="111"/>
      <c r="O159" s="151"/>
    </row>
    <row r="160" spans="1:15" x14ac:dyDescent="0.25">
      <c r="A160" s="193"/>
      <c r="B160" s="189"/>
      <c r="C160" s="111"/>
      <c r="D160" s="190"/>
      <c r="E160" s="111"/>
      <c r="F160" s="111"/>
      <c r="H160" s="111"/>
      <c r="I160" s="111"/>
      <c r="J160" s="111"/>
      <c r="K160" s="111"/>
      <c r="L160" s="111"/>
      <c r="M160" s="253"/>
      <c r="N160" s="111"/>
      <c r="O160" s="151"/>
    </row>
    <row r="161" spans="1:15" x14ac:dyDescent="0.25">
      <c r="A161" s="193"/>
      <c r="B161" s="189"/>
      <c r="C161" s="111"/>
      <c r="D161" s="190"/>
      <c r="E161" s="111"/>
      <c r="F161" s="111"/>
      <c r="H161" s="111"/>
      <c r="I161" s="111"/>
      <c r="J161" s="111"/>
      <c r="K161" s="111"/>
      <c r="L161" s="111"/>
      <c r="M161" s="253"/>
      <c r="N161" s="111"/>
      <c r="O161" s="151"/>
    </row>
    <row r="162" spans="1:15" x14ac:dyDescent="0.25">
      <c r="A162" s="193"/>
      <c r="B162" s="189"/>
      <c r="C162" s="111"/>
      <c r="D162" s="190"/>
      <c r="E162" s="111"/>
      <c r="F162" s="111"/>
      <c r="H162" s="111"/>
      <c r="I162" s="111"/>
      <c r="J162" s="111"/>
      <c r="K162" s="111"/>
      <c r="L162" s="111"/>
      <c r="M162" s="253"/>
      <c r="N162" s="111"/>
      <c r="O162" s="151"/>
    </row>
    <row r="163" spans="1:15" x14ac:dyDescent="0.25">
      <c r="A163" s="193"/>
      <c r="B163" s="189"/>
      <c r="C163" s="111"/>
      <c r="D163" s="190"/>
      <c r="E163" s="111"/>
      <c r="F163" s="111"/>
      <c r="H163" s="111"/>
      <c r="I163" s="111"/>
      <c r="J163" s="111"/>
      <c r="K163" s="111"/>
      <c r="L163" s="111"/>
      <c r="M163" s="253"/>
      <c r="N163" s="111"/>
      <c r="O163" s="151"/>
    </row>
    <row r="164" spans="1:15" x14ac:dyDescent="0.25">
      <c r="A164" s="193"/>
      <c r="B164" s="189"/>
      <c r="C164" s="111"/>
      <c r="D164" s="190"/>
      <c r="E164" s="111"/>
      <c r="F164" s="111"/>
      <c r="H164" s="111"/>
      <c r="I164" s="111"/>
      <c r="J164" s="111"/>
      <c r="K164" s="111"/>
      <c r="L164" s="111"/>
      <c r="M164" s="253"/>
      <c r="N164" s="111"/>
      <c r="O164" s="151"/>
    </row>
    <row r="165" spans="1:15" x14ac:dyDescent="0.25">
      <c r="A165" s="193"/>
      <c r="B165" s="189"/>
      <c r="C165" s="111"/>
      <c r="D165" s="190"/>
      <c r="E165" s="111"/>
      <c r="F165" s="111"/>
      <c r="H165" s="111"/>
      <c r="I165" s="111"/>
      <c r="J165" s="111"/>
      <c r="K165" s="111"/>
      <c r="L165" s="111"/>
      <c r="M165" s="253"/>
      <c r="N165" s="111"/>
      <c r="O165" s="151"/>
    </row>
    <row r="166" spans="1:15" x14ac:dyDescent="0.25">
      <c r="A166" s="193"/>
      <c r="B166" s="189"/>
      <c r="C166" s="111"/>
      <c r="D166" s="190"/>
      <c r="E166" s="111"/>
      <c r="F166" s="111"/>
      <c r="H166" s="111"/>
      <c r="I166" s="111"/>
      <c r="J166" s="111"/>
      <c r="K166" s="111"/>
      <c r="L166" s="111"/>
      <c r="M166" s="253"/>
      <c r="N166" s="111"/>
      <c r="O166" s="151"/>
    </row>
  </sheetData>
  <sortState ref="B4:O72">
    <sortCondition descending="1" ref="O4:O72"/>
  </sortState>
  <mergeCells count="18">
    <mergeCell ref="D2:D3"/>
    <mergeCell ref="E2:E3"/>
    <mergeCell ref="K2:K3"/>
    <mergeCell ref="L2:L3"/>
    <mergeCell ref="A1:Q1"/>
    <mergeCell ref="M2:M3"/>
    <mergeCell ref="Q2:Q3"/>
    <mergeCell ref="N2:N3"/>
    <mergeCell ref="O2:O3"/>
    <mergeCell ref="P2:P3"/>
    <mergeCell ref="F2:F3"/>
    <mergeCell ref="G2:G3"/>
    <mergeCell ref="H2:H3"/>
    <mergeCell ref="I2:I3"/>
    <mergeCell ref="J2:J3"/>
    <mergeCell ref="A2:A3"/>
    <mergeCell ref="B2:B3"/>
    <mergeCell ref="C2:C3"/>
  </mergeCells>
  <pageMargins left="0.75" right="0.75" top="1.39375" bottom="1.39375" header="0.51180555555555496" footer="0.51180555555555496"/>
  <pageSetup paperSize="9" scale="80" firstPageNumber="0" orientation="landscape" horizontalDpi="300" verticalDpi="300" r:id="rId1"/>
  <rowBreaks count="1" manualBreakCount="1">
    <brk id="3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53"/>
  <sheetViews>
    <sheetView zoomScaleNormal="100" workbookViewId="0">
      <selection activeCell="T11" sqref="T11"/>
    </sheetView>
  </sheetViews>
  <sheetFormatPr defaultRowHeight="13.8" x14ac:dyDescent="0.25"/>
  <cols>
    <col min="1" max="1" width="5" style="60" customWidth="1"/>
    <col min="2" max="2" width="21.19921875" style="194" customWidth="1"/>
    <col min="3" max="3" width="8" style="143" customWidth="1"/>
    <col min="4" max="4" width="19.5" style="140" customWidth="1"/>
    <col min="5" max="5" width="4.59765625" style="143" customWidth="1"/>
    <col min="6" max="6" width="4" style="143" customWidth="1"/>
    <col min="7" max="7" width="3.8984375" style="195" customWidth="1"/>
    <col min="8" max="8" width="4.8984375" style="143" customWidth="1"/>
    <col min="9" max="9" width="4.19921875" style="143" customWidth="1"/>
    <col min="10" max="10" width="4.09765625" style="143" customWidth="1"/>
    <col min="11" max="11" width="3.8984375" style="143" customWidth="1"/>
    <col min="12" max="12" width="4" style="143" customWidth="1"/>
    <col min="13" max="13" width="4.09765625" style="143" customWidth="1"/>
    <col min="14" max="14" width="4" style="143" customWidth="1"/>
    <col min="15" max="15" width="13" style="197" customWidth="1"/>
    <col min="16" max="16" width="10.5" style="60" customWidth="1"/>
    <col min="17" max="17" width="9.5" style="60" customWidth="1"/>
    <col min="18" max="18" width="3.8984375" style="60" customWidth="1"/>
    <col min="19" max="19" width="3" style="60" customWidth="1"/>
    <col min="20" max="20" width="2.8984375" style="60" customWidth="1"/>
    <col min="21" max="21" width="2.5" style="60" customWidth="1"/>
    <col min="22" max="22" width="2.8984375" style="60" customWidth="1"/>
    <col min="23" max="1024" width="8" style="60" customWidth="1"/>
  </cols>
  <sheetData>
    <row r="1" spans="1:22" ht="64.5" customHeight="1" thickBot="1" x14ac:dyDescent="0.35">
      <c r="A1" s="1"/>
      <c r="B1" s="277"/>
      <c r="C1" s="513" t="s">
        <v>365</v>
      </c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61"/>
      <c r="R1" s="61"/>
      <c r="S1" s="61"/>
      <c r="T1" s="61"/>
      <c r="U1" s="61"/>
      <c r="V1" s="61"/>
    </row>
    <row r="2" spans="1:22" ht="19.5" customHeight="1" thickBot="1" x14ac:dyDescent="0.3">
      <c r="A2" s="529" t="s">
        <v>1</v>
      </c>
      <c r="B2" s="495" t="s">
        <v>366</v>
      </c>
      <c r="C2" s="497" t="s">
        <v>3</v>
      </c>
      <c r="D2" s="495" t="s">
        <v>4</v>
      </c>
      <c r="E2" s="499" t="s">
        <v>5</v>
      </c>
      <c r="F2" s="499" t="s">
        <v>6</v>
      </c>
      <c r="G2" s="499" t="s">
        <v>7</v>
      </c>
      <c r="H2" s="499" t="s">
        <v>8</v>
      </c>
      <c r="I2" s="499" t="s">
        <v>9</v>
      </c>
      <c r="J2" s="499" t="s">
        <v>10</v>
      </c>
      <c r="K2" s="499" t="s">
        <v>11</v>
      </c>
      <c r="L2" s="499" t="s">
        <v>12</v>
      </c>
      <c r="M2" s="499" t="s">
        <v>13</v>
      </c>
      <c r="N2" s="526" t="s">
        <v>489</v>
      </c>
      <c r="O2" s="536" t="s">
        <v>367</v>
      </c>
      <c r="P2" s="505" t="s">
        <v>520</v>
      </c>
      <c r="Q2" s="508" t="s">
        <v>14</v>
      </c>
      <c r="R2" s="255"/>
      <c r="S2" s="255"/>
      <c r="T2" s="255"/>
      <c r="U2" s="255"/>
      <c r="V2" s="255"/>
    </row>
    <row r="3" spans="1:22" ht="48.75" customHeight="1" thickBot="1" x14ac:dyDescent="0.3">
      <c r="A3" s="530"/>
      <c r="B3" s="496"/>
      <c r="C3" s="498"/>
      <c r="D3" s="496"/>
      <c r="E3" s="500"/>
      <c r="F3" s="500"/>
      <c r="G3" s="500"/>
      <c r="H3" s="500"/>
      <c r="I3" s="500"/>
      <c r="J3" s="500"/>
      <c r="K3" s="500"/>
      <c r="L3" s="500"/>
      <c r="M3" s="500"/>
      <c r="N3" s="527"/>
      <c r="O3" s="537"/>
      <c r="P3" s="506"/>
      <c r="Q3" s="509"/>
      <c r="R3" s="255"/>
      <c r="S3" s="255"/>
      <c r="T3" s="255"/>
      <c r="U3" s="255"/>
      <c r="V3" s="255"/>
    </row>
    <row r="4" spans="1:22" ht="15.75" customHeight="1" x14ac:dyDescent="0.25">
      <c r="A4" s="266">
        <v>1</v>
      </c>
      <c r="B4" s="407" t="s">
        <v>368</v>
      </c>
      <c r="C4" s="408">
        <v>2003</v>
      </c>
      <c r="D4" s="408" t="s">
        <v>38</v>
      </c>
      <c r="E4" s="409">
        <v>16</v>
      </c>
      <c r="F4" s="408">
        <v>16</v>
      </c>
      <c r="G4" s="409">
        <v>16</v>
      </c>
      <c r="H4" s="409">
        <v>16</v>
      </c>
      <c r="I4" s="409">
        <v>16</v>
      </c>
      <c r="J4" s="409">
        <v>16</v>
      </c>
      <c r="K4" s="409">
        <v>8</v>
      </c>
      <c r="L4" s="408">
        <v>16</v>
      </c>
      <c r="M4" s="408">
        <v>16</v>
      </c>
      <c r="N4" s="408"/>
      <c r="O4" s="67">
        <f t="shared" ref="O4:O35" si="0">SUM(E4:N4)</f>
        <v>136</v>
      </c>
      <c r="P4" s="259">
        <v>96</v>
      </c>
      <c r="Q4" s="127">
        <v>1</v>
      </c>
      <c r="R4" s="61"/>
      <c r="S4" s="61"/>
      <c r="T4" s="61"/>
      <c r="U4" s="61"/>
      <c r="V4" s="61"/>
    </row>
    <row r="5" spans="1:22" ht="17.25" customHeight="1" x14ac:dyDescent="0.25">
      <c r="A5" s="42">
        <v>2</v>
      </c>
      <c r="B5" s="323" t="s">
        <v>371</v>
      </c>
      <c r="C5" s="321">
        <v>2003</v>
      </c>
      <c r="D5" s="321" t="s">
        <v>38</v>
      </c>
      <c r="E5" s="380">
        <v>13</v>
      </c>
      <c r="F5" s="403">
        <v>14</v>
      </c>
      <c r="G5" s="321">
        <v>13</v>
      </c>
      <c r="H5" s="403">
        <v>12</v>
      </c>
      <c r="I5" s="403">
        <v>14</v>
      </c>
      <c r="J5" s="320">
        <v>13</v>
      </c>
      <c r="K5" s="321">
        <v>15</v>
      </c>
      <c r="L5" s="403">
        <v>15</v>
      </c>
      <c r="M5" s="321">
        <v>14</v>
      </c>
      <c r="N5" s="321"/>
      <c r="O5" s="67">
        <f t="shared" si="0"/>
        <v>123</v>
      </c>
      <c r="P5" s="260">
        <v>85</v>
      </c>
      <c r="Q5" s="125">
        <v>3</v>
      </c>
      <c r="R5" s="61"/>
      <c r="S5" s="61"/>
      <c r="T5" s="61"/>
      <c r="U5" s="61"/>
      <c r="V5" s="61"/>
    </row>
    <row r="6" spans="1:22" ht="13.5" customHeight="1" x14ac:dyDescent="0.25">
      <c r="A6" s="42">
        <v>3</v>
      </c>
      <c r="B6" s="323" t="s">
        <v>384</v>
      </c>
      <c r="C6" s="321">
        <v>2004</v>
      </c>
      <c r="D6" s="321" t="s">
        <v>17</v>
      </c>
      <c r="E6" s="321"/>
      <c r="F6" s="321">
        <v>15</v>
      </c>
      <c r="G6" s="321">
        <v>15</v>
      </c>
      <c r="H6" s="321">
        <v>15</v>
      </c>
      <c r="I6" s="321">
        <v>15</v>
      </c>
      <c r="J6" s="321">
        <v>15</v>
      </c>
      <c r="K6" s="321">
        <v>16</v>
      </c>
      <c r="L6" s="321"/>
      <c r="M6" s="321">
        <v>15</v>
      </c>
      <c r="N6" s="321"/>
      <c r="O6" s="67">
        <f t="shared" si="0"/>
        <v>106</v>
      </c>
      <c r="P6" s="260">
        <v>91</v>
      </c>
      <c r="Q6" s="125">
        <v>2</v>
      </c>
      <c r="R6" s="61"/>
      <c r="S6" s="61"/>
      <c r="T6" s="61"/>
      <c r="U6" s="61"/>
      <c r="V6" s="61"/>
    </row>
    <row r="7" spans="1:22" ht="14.4" x14ac:dyDescent="0.25">
      <c r="A7" s="266">
        <v>4</v>
      </c>
      <c r="B7" s="323" t="s">
        <v>387</v>
      </c>
      <c r="C7" s="321">
        <v>2003</v>
      </c>
      <c r="D7" s="321" t="s">
        <v>25</v>
      </c>
      <c r="E7" s="321">
        <v>11</v>
      </c>
      <c r="F7" s="320">
        <v>12</v>
      </c>
      <c r="G7" s="320">
        <v>9</v>
      </c>
      <c r="H7" s="320"/>
      <c r="I7" s="320"/>
      <c r="J7" s="320">
        <v>14</v>
      </c>
      <c r="K7" s="320">
        <v>14</v>
      </c>
      <c r="L7" s="320">
        <v>14</v>
      </c>
      <c r="M7" s="320"/>
      <c r="N7" s="320"/>
      <c r="O7" s="67">
        <f t="shared" si="0"/>
        <v>74</v>
      </c>
      <c r="P7" s="260">
        <v>74</v>
      </c>
      <c r="Q7" s="125">
        <v>4</v>
      </c>
      <c r="R7" s="61"/>
      <c r="S7" s="61"/>
      <c r="T7" s="61"/>
      <c r="U7" s="61"/>
      <c r="V7" s="61"/>
    </row>
    <row r="8" spans="1:22" ht="14.4" x14ac:dyDescent="0.25">
      <c r="A8" s="42">
        <v>5</v>
      </c>
      <c r="B8" s="323" t="s">
        <v>378</v>
      </c>
      <c r="C8" s="321">
        <v>2005</v>
      </c>
      <c r="D8" s="321" t="s">
        <v>25</v>
      </c>
      <c r="E8" s="320">
        <v>8</v>
      </c>
      <c r="F8" s="320">
        <v>3</v>
      </c>
      <c r="G8" s="320"/>
      <c r="H8" s="320">
        <v>5</v>
      </c>
      <c r="I8" s="320">
        <v>8</v>
      </c>
      <c r="J8" s="320">
        <v>10</v>
      </c>
      <c r="K8" s="320">
        <v>11</v>
      </c>
      <c r="L8" s="320">
        <v>13</v>
      </c>
      <c r="M8" s="320">
        <v>11</v>
      </c>
      <c r="N8" s="320"/>
      <c r="O8" s="67">
        <f t="shared" si="0"/>
        <v>69</v>
      </c>
      <c r="P8" s="260">
        <v>61</v>
      </c>
      <c r="Q8" s="125">
        <v>5</v>
      </c>
      <c r="R8" s="61"/>
      <c r="S8" s="61"/>
      <c r="T8" s="61"/>
      <c r="U8" s="61"/>
      <c r="V8" s="61"/>
    </row>
    <row r="9" spans="1:22" ht="14.4" x14ac:dyDescent="0.3">
      <c r="A9" s="42">
        <v>6</v>
      </c>
      <c r="B9" s="323" t="s">
        <v>372</v>
      </c>
      <c r="C9" s="406"/>
      <c r="D9" s="389" t="s">
        <v>17</v>
      </c>
      <c r="E9" s="406"/>
      <c r="F9" s="406"/>
      <c r="G9" s="389">
        <v>12</v>
      </c>
      <c r="H9" s="406"/>
      <c r="I9" s="406">
        <v>12</v>
      </c>
      <c r="J9" s="406">
        <v>11</v>
      </c>
      <c r="K9" s="406">
        <v>13</v>
      </c>
      <c r="L9" s="406">
        <v>12</v>
      </c>
      <c r="M9" s="406"/>
      <c r="N9" s="406"/>
      <c r="O9" s="67">
        <f t="shared" si="0"/>
        <v>60</v>
      </c>
      <c r="P9" s="260">
        <v>60</v>
      </c>
      <c r="Q9" s="125">
        <v>6</v>
      </c>
      <c r="R9" s="61"/>
      <c r="S9" s="61"/>
      <c r="T9" s="61"/>
      <c r="U9" s="61"/>
      <c r="V9" s="61"/>
    </row>
    <row r="10" spans="1:22" ht="14.4" x14ac:dyDescent="0.25">
      <c r="A10" s="266">
        <v>7</v>
      </c>
      <c r="B10" s="296" t="s">
        <v>369</v>
      </c>
      <c r="C10" s="289">
        <v>2005</v>
      </c>
      <c r="D10" s="287" t="s">
        <v>132</v>
      </c>
      <c r="E10" s="288">
        <v>15</v>
      </c>
      <c r="F10" s="290"/>
      <c r="G10" s="289">
        <v>14</v>
      </c>
      <c r="H10" s="289">
        <v>14</v>
      </c>
      <c r="I10" s="289"/>
      <c r="J10" s="290"/>
      <c r="K10" s="290"/>
      <c r="L10" s="290"/>
      <c r="M10" s="290"/>
      <c r="N10" s="289"/>
      <c r="O10" s="67">
        <f t="shared" si="0"/>
        <v>43</v>
      </c>
      <c r="P10" s="260"/>
      <c r="Q10" s="61"/>
      <c r="R10" s="61"/>
      <c r="S10" s="61"/>
      <c r="T10" s="61"/>
      <c r="U10" s="61"/>
      <c r="V10" s="61"/>
    </row>
    <row r="11" spans="1:22" ht="14.4" x14ac:dyDescent="0.25">
      <c r="A11" s="42">
        <v>8</v>
      </c>
      <c r="B11" s="296" t="s">
        <v>386</v>
      </c>
      <c r="C11" s="287">
        <v>2005</v>
      </c>
      <c r="D11" s="287" t="s">
        <v>321</v>
      </c>
      <c r="E11" s="287">
        <v>6</v>
      </c>
      <c r="F11" s="287">
        <v>6</v>
      </c>
      <c r="G11" s="287">
        <v>2</v>
      </c>
      <c r="H11" s="288">
        <v>8</v>
      </c>
      <c r="I11" s="288">
        <v>9</v>
      </c>
      <c r="J11" s="288"/>
      <c r="K11" s="288"/>
      <c r="L11" s="288"/>
      <c r="M11" s="288">
        <v>10</v>
      </c>
      <c r="N11" s="287"/>
      <c r="O11" s="67">
        <f t="shared" si="0"/>
        <v>41</v>
      </c>
      <c r="P11" s="260">
        <v>41</v>
      </c>
      <c r="Q11" s="61">
        <v>7</v>
      </c>
      <c r="R11" s="61"/>
      <c r="S11" s="61"/>
      <c r="T11" s="61"/>
      <c r="U11" s="61"/>
      <c r="V11" s="61"/>
    </row>
    <row r="12" spans="1:22" ht="17.25" customHeight="1" x14ac:dyDescent="0.25">
      <c r="A12" s="42">
        <v>9</v>
      </c>
      <c r="B12" s="296" t="s">
        <v>373</v>
      </c>
      <c r="C12" s="287"/>
      <c r="D12" s="287" t="s">
        <v>38</v>
      </c>
      <c r="E12" s="287"/>
      <c r="F12" s="289">
        <v>11</v>
      </c>
      <c r="G12" s="289">
        <v>8</v>
      </c>
      <c r="H12" s="289">
        <v>10</v>
      </c>
      <c r="I12" s="289">
        <v>11</v>
      </c>
      <c r="J12" s="480"/>
      <c r="K12" s="289"/>
      <c r="L12" s="289"/>
      <c r="M12" s="289"/>
      <c r="N12" s="289"/>
      <c r="O12" s="67">
        <f t="shared" si="0"/>
        <v>40</v>
      </c>
      <c r="P12" s="260">
        <v>40</v>
      </c>
      <c r="Q12" s="61">
        <v>8</v>
      </c>
      <c r="R12" s="61"/>
      <c r="S12" s="61"/>
      <c r="T12" s="61"/>
      <c r="U12" s="61"/>
      <c r="V12" s="61"/>
    </row>
    <row r="13" spans="1:22" ht="16.5" customHeight="1" x14ac:dyDescent="0.25">
      <c r="A13" s="266">
        <v>12</v>
      </c>
      <c r="B13" s="296" t="s">
        <v>376</v>
      </c>
      <c r="C13" s="289">
        <v>2004</v>
      </c>
      <c r="D13" s="287" t="s">
        <v>144</v>
      </c>
      <c r="E13" s="287">
        <v>12</v>
      </c>
      <c r="F13" s="288">
        <v>8</v>
      </c>
      <c r="G13" s="288"/>
      <c r="H13" s="288"/>
      <c r="I13" s="288"/>
      <c r="J13" s="288">
        <v>9</v>
      </c>
      <c r="K13" s="288"/>
      <c r="L13" s="287"/>
      <c r="M13" s="287">
        <v>9</v>
      </c>
      <c r="N13" s="287"/>
      <c r="O13" s="67">
        <f t="shared" si="0"/>
        <v>38</v>
      </c>
      <c r="P13" s="260"/>
      <c r="Q13" s="61"/>
      <c r="R13" s="61"/>
      <c r="S13" s="61"/>
      <c r="T13" s="61"/>
      <c r="U13" s="61"/>
      <c r="V13" s="61"/>
    </row>
    <row r="14" spans="1:22" ht="14.4" x14ac:dyDescent="0.3">
      <c r="A14" s="42">
        <v>13</v>
      </c>
      <c r="B14" s="150" t="s">
        <v>561</v>
      </c>
      <c r="C14" s="23">
        <v>2005</v>
      </c>
      <c r="D14" s="23" t="s">
        <v>25</v>
      </c>
      <c r="E14" s="23">
        <v>2</v>
      </c>
      <c r="F14" s="23"/>
      <c r="G14" s="23"/>
      <c r="H14" s="23"/>
      <c r="I14" s="23"/>
      <c r="J14" s="23">
        <v>7</v>
      </c>
      <c r="K14" s="23">
        <v>10</v>
      </c>
      <c r="L14" s="23">
        <v>10</v>
      </c>
      <c r="M14" s="23">
        <v>7</v>
      </c>
      <c r="N14" s="23"/>
      <c r="O14" s="67">
        <f t="shared" si="0"/>
        <v>36</v>
      </c>
      <c r="P14" s="265">
        <v>36</v>
      </c>
      <c r="Q14" s="61">
        <v>9</v>
      </c>
      <c r="R14" s="61"/>
      <c r="S14" s="61"/>
      <c r="T14" s="61"/>
      <c r="U14" s="61"/>
      <c r="V14" s="61"/>
    </row>
    <row r="15" spans="1:22" ht="17.25" customHeight="1" x14ac:dyDescent="0.3">
      <c r="A15" s="42">
        <v>10</v>
      </c>
      <c r="B15" s="150" t="s">
        <v>394</v>
      </c>
      <c r="C15" s="6">
        <v>2004</v>
      </c>
      <c r="D15" s="133" t="s">
        <v>395</v>
      </c>
      <c r="E15" s="6"/>
      <c r="F15" s="6"/>
      <c r="G15" s="6">
        <v>11</v>
      </c>
      <c r="H15" s="6"/>
      <c r="I15" s="6"/>
      <c r="J15" s="6">
        <v>12</v>
      </c>
      <c r="K15" s="6"/>
      <c r="L15" s="6"/>
      <c r="M15" s="6">
        <v>12</v>
      </c>
      <c r="N15" s="6"/>
      <c r="O15" s="67">
        <f t="shared" si="0"/>
        <v>35</v>
      </c>
      <c r="P15" s="8"/>
      <c r="Q15" s="61"/>
      <c r="R15" s="61"/>
      <c r="S15" s="61"/>
      <c r="T15" s="61"/>
      <c r="U15" s="61"/>
      <c r="V15" s="61"/>
    </row>
    <row r="16" spans="1:22" ht="14.4" x14ac:dyDescent="0.25">
      <c r="A16" s="266">
        <v>11</v>
      </c>
      <c r="B16" s="296" t="s">
        <v>388</v>
      </c>
      <c r="C16" s="289">
        <v>2004</v>
      </c>
      <c r="D16" s="287" t="s">
        <v>25</v>
      </c>
      <c r="E16" s="288">
        <v>10</v>
      </c>
      <c r="F16" s="288">
        <v>9</v>
      </c>
      <c r="G16" s="288">
        <v>3</v>
      </c>
      <c r="H16" s="288"/>
      <c r="I16" s="288"/>
      <c r="J16" s="288"/>
      <c r="K16" s="288">
        <v>12</v>
      </c>
      <c r="L16" s="288"/>
      <c r="M16" s="287"/>
      <c r="N16" s="287"/>
      <c r="O16" s="67">
        <f t="shared" si="0"/>
        <v>34</v>
      </c>
      <c r="P16" s="8">
        <v>34</v>
      </c>
      <c r="Q16" s="61">
        <v>10</v>
      </c>
      <c r="R16" s="61"/>
      <c r="S16" s="61"/>
      <c r="T16" s="61"/>
      <c r="U16" s="61"/>
      <c r="V16" s="61"/>
    </row>
    <row r="17" spans="1:22" ht="14.4" x14ac:dyDescent="0.25">
      <c r="A17" s="42">
        <v>17</v>
      </c>
      <c r="B17" s="296" t="s">
        <v>370</v>
      </c>
      <c r="C17" s="287"/>
      <c r="D17" s="287" t="s">
        <v>132</v>
      </c>
      <c r="E17" s="287"/>
      <c r="F17" s="287">
        <v>10</v>
      </c>
      <c r="G17" s="287">
        <v>7</v>
      </c>
      <c r="H17" s="287">
        <v>13</v>
      </c>
      <c r="I17" s="287"/>
      <c r="J17" s="287"/>
      <c r="K17" s="287"/>
      <c r="L17" s="287"/>
      <c r="M17" s="287"/>
      <c r="N17" s="287"/>
      <c r="O17" s="67">
        <f t="shared" si="0"/>
        <v>30</v>
      </c>
      <c r="P17" s="8"/>
      <c r="Q17" s="61"/>
      <c r="R17" s="61"/>
      <c r="S17" s="61"/>
      <c r="T17" s="61"/>
      <c r="U17" s="61"/>
      <c r="V17" s="61"/>
    </row>
    <row r="18" spans="1:22" ht="14.4" x14ac:dyDescent="0.25">
      <c r="A18" s="42">
        <v>22</v>
      </c>
      <c r="B18" s="296" t="s">
        <v>374</v>
      </c>
      <c r="C18" s="287">
        <v>2003</v>
      </c>
      <c r="D18" s="287" t="s">
        <v>144</v>
      </c>
      <c r="E18" s="288">
        <v>14</v>
      </c>
      <c r="F18" s="288"/>
      <c r="G18" s="287"/>
      <c r="H18" s="288">
        <v>11</v>
      </c>
      <c r="I18" s="288"/>
      <c r="J18" s="288"/>
      <c r="K18" s="287"/>
      <c r="L18" s="287"/>
      <c r="M18" s="287"/>
      <c r="N18" s="287"/>
      <c r="O18" s="67">
        <f t="shared" si="0"/>
        <v>25</v>
      </c>
      <c r="P18" s="8"/>
      <c r="Q18" s="61"/>
      <c r="R18" s="61"/>
      <c r="S18" s="61"/>
      <c r="T18" s="61"/>
      <c r="U18" s="61"/>
      <c r="V18" s="61"/>
    </row>
    <row r="19" spans="1:22" ht="14.4" x14ac:dyDescent="0.25">
      <c r="A19" s="266">
        <v>14</v>
      </c>
      <c r="B19" s="296" t="s">
        <v>385</v>
      </c>
      <c r="C19" s="287">
        <v>2005</v>
      </c>
      <c r="D19" s="287" t="s">
        <v>144</v>
      </c>
      <c r="E19" s="287"/>
      <c r="F19" s="287"/>
      <c r="G19" s="287">
        <v>10</v>
      </c>
      <c r="H19" s="287"/>
      <c r="I19" s="287">
        <v>13</v>
      </c>
      <c r="J19" s="287"/>
      <c r="K19" s="287"/>
      <c r="L19" s="287"/>
      <c r="M19" s="287"/>
      <c r="N19" s="287"/>
      <c r="O19" s="67">
        <f t="shared" si="0"/>
        <v>23</v>
      </c>
      <c r="P19" s="8"/>
      <c r="Q19" s="61"/>
      <c r="R19" s="61"/>
      <c r="S19" s="61"/>
      <c r="T19" s="61"/>
      <c r="U19" s="61"/>
      <c r="V19" s="61"/>
    </row>
    <row r="20" spans="1:22" ht="14.4" x14ac:dyDescent="0.25">
      <c r="A20" s="42">
        <v>15</v>
      </c>
      <c r="B20" s="24" t="s">
        <v>399</v>
      </c>
      <c r="C20" s="12">
        <v>2004</v>
      </c>
      <c r="D20" s="10" t="s">
        <v>38</v>
      </c>
      <c r="E20" s="12">
        <v>7</v>
      </c>
      <c r="F20" s="12"/>
      <c r="G20" s="12"/>
      <c r="H20" s="13"/>
      <c r="I20" s="13"/>
      <c r="J20" s="13"/>
      <c r="K20" s="13"/>
      <c r="L20" s="13">
        <v>8</v>
      </c>
      <c r="M20" s="13">
        <v>8</v>
      </c>
      <c r="N20" s="12"/>
      <c r="O20" s="67">
        <f t="shared" si="0"/>
        <v>23</v>
      </c>
      <c r="P20" s="8"/>
      <c r="Q20" s="61"/>
      <c r="R20" s="61"/>
      <c r="S20" s="61"/>
      <c r="T20" s="61"/>
      <c r="U20" s="61"/>
      <c r="V20" s="61"/>
    </row>
    <row r="21" spans="1:22" ht="14.4" x14ac:dyDescent="0.25">
      <c r="A21" s="42">
        <v>71</v>
      </c>
      <c r="B21" s="199" t="s">
        <v>382</v>
      </c>
      <c r="C21" s="72"/>
      <c r="D21" s="10" t="s">
        <v>17</v>
      </c>
      <c r="E21" s="72"/>
      <c r="F21" s="72"/>
      <c r="G21" s="72"/>
      <c r="H21" s="72"/>
      <c r="I21" s="72">
        <v>5</v>
      </c>
      <c r="J21" s="72">
        <v>4</v>
      </c>
      <c r="K21" s="72">
        <v>6</v>
      </c>
      <c r="L21" s="72">
        <v>5</v>
      </c>
      <c r="M21" s="72">
        <v>1</v>
      </c>
      <c r="N21" s="72"/>
      <c r="O21" s="67">
        <f t="shared" si="0"/>
        <v>21</v>
      </c>
      <c r="P21" s="8"/>
      <c r="Q21" s="61"/>
      <c r="R21" s="61"/>
      <c r="S21" s="61"/>
      <c r="T21" s="61"/>
      <c r="U21" s="61"/>
      <c r="V21" s="61"/>
    </row>
    <row r="22" spans="1:22" ht="14.4" x14ac:dyDescent="0.3">
      <c r="A22" s="266">
        <v>16</v>
      </c>
      <c r="B22" s="198" t="s">
        <v>391</v>
      </c>
      <c r="C22" s="23">
        <v>2005</v>
      </c>
      <c r="D22" s="133" t="s">
        <v>144</v>
      </c>
      <c r="E22" s="23"/>
      <c r="F22" s="23">
        <v>13</v>
      </c>
      <c r="G22" s="23">
        <v>6</v>
      </c>
      <c r="H22" s="23"/>
      <c r="I22" s="23"/>
      <c r="J22" s="23"/>
      <c r="K22" s="23"/>
      <c r="L22" s="23"/>
      <c r="M22" s="23"/>
      <c r="N22" s="23"/>
      <c r="O22" s="67">
        <f t="shared" si="0"/>
        <v>19</v>
      </c>
      <c r="P22" s="8"/>
      <c r="Q22" s="61"/>
      <c r="R22" s="61"/>
      <c r="S22" s="61"/>
      <c r="T22" s="61"/>
      <c r="U22" s="61"/>
      <c r="V22" s="61"/>
    </row>
    <row r="23" spans="1:22" ht="14.4" x14ac:dyDescent="0.25">
      <c r="A23" s="42">
        <v>18</v>
      </c>
      <c r="B23" s="24" t="s">
        <v>393</v>
      </c>
      <c r="C23" s="12"/>
      <c r="D23" s="10" t="s">
        <v>162</v>
      </c>
      <c r="E23" s="12"/>
      <c r="F23" s="12">
        <v>7</v>
      </c>
      <c r="G23" s="12">
        <v>1</v>
      </c>
      <c r="H23" s="12">
        <v>9</v>
      </c>
      <c r="I23" s="12"/>
      <c r="J23" s="12"/>
      <c r="K23" s="12"/>
      <c r="L23" s="12"/>
      <c r="M23" s="12"/>
      <c r="N23" s="12"/>
      <c r="O23" s="67">
        <f t="shared" si="0"/>
        <v>17</v>
      </c>
      <c r="P23" s="8"/>
      <c r="Q23" s="61"/>
      <c r="R23" s="61"/>
      <c r="S23" s="61"/>
      <c r="T23" s="61"/>
      <c r="U23" s="61"/>
      <c r="V23" s="61"/>
    </row>
    <row r="24" spans="1:22" ht="14.4" x14ac:dyDescent="0.25">
      <c r="A24" s="42">
        <v>19</v>
      </c>
      <c r="B24" s="150" t="s">
        <v>379</v>
      </c>
      <c r="C24" s="12">
        <v>2004</v>
      </c>
      <c r="D24" s="10" t="s">
        <v>182</v>
      </c>
      <c r="E24" s="145">
        <v>9</v>
      </c>
      <c r="F24" s="13"/>
      <c r="G24" s="13"/>
      <c r="H24" s="13"/>
      <c r="I24" s="13"/>
      <c r="J24" s="13"/>
      <c r="K24" s="13"/>
      <c r="L24" s="13">
        <v>7</v>
      </c>
      <c r="M24" s="12"/>
      <c r="N24" s="12"/>
      <c r="O24" s="67">
        <f t="shared" si="0"/>
        <v>16</v>
      </c>
      <c r="P24" s="8"/>
      <c r="Q24" s="61"/>
      <c r="R24" s="61"/>
      <c r="S24" s="61"/>
      <c r="T24" s="61"/>
      <c r="U24" s="61"/>
      <c r="V24" s="61"/>
    </row>
    <row r="25" spans="1:22" ht="14.4" x14ac:dyDescent="0.25">
      <c r="A25" s="266">
        <v>20</v>
      </c>
      <c r="B25" s="200" t="s">
        <v>380</v>
      </c>
      <c r="C25" s="72"/>
      <c r="D25" s="12" t="s">
        <v>7</v>
      </c>
      <c r="E25" s="72"/>
      <c r="F25" s="72"/>
      <c r="G25" s="72"/>
      <c r="H25" s="72"/>
      <c r="I25" s="72">
        <v>6</v>
      </c>
      <c r="J25" s="72"/>
      <c r="K25" s="72">
        <v>9</v>
      </c>
      <c r="L25" s="72"/>
      <c r="M25" s="72"/>
      <c r="N25" s="72"/>
      <c r="O25" s="67">
        <f t="shared" si="0"/>
        <v>15</v>
      </c>
      <c r="P25" s="8"/>
      <c r="Q25" s="61"/>
      <c r="R25" s="61"/>
      <c r="S25" s="61"/>
      <c r="T25" s="61"/>
      <c r="U25" s="61"/>
      <c r="V25" s="61"/>
    </row>
    <row r="26" spans="1:22" ht="14.4" x14ac:dyDescent="0.25">
      <c r="A26" s="42">
        <v>21</v>
      </c>
      <c r="B26" s="24" t="s">
        <v>585</v>
      </c>
      <c r="C26" s="73">
        <v>2005</v>
      </c>
      <c r="D26" s="10" t="s">
        <v>7</v>
      </c>
      <c r="E26" s="73"/>
      <c r="F26" s="73"/>
      <c r="G26" s="73"/>
      <c r="H26" s="73"/>
      <c r="I26" s="73"/>
      <c r="J26" s="73">
        <v>3</v>
      </c>
      <c r="K26" s="73">
        <v>4</v>
      </c>
      <c r="L26" s="73">
        <v>6</v>
      </c>
      <c r="M26" s="73"/>
      <c r="N26" s="73"/>
      <c r="O26" s="67">
        <f t="shared" si="0"/>
        <v>13</v>
      </c>
      <c r="P26" s="8"/>
      <c r="Q26" s="61"/>
      <c r="R26" s="61"/>
      <c r="S26" s="61"/>
      <c r="T26" s="61"/>
      <c r="U26" s="61"/>
      <c r="V26" s="61"/>
    </row>
    <row r="27" spans="1:22" ht="14.4" x14ac:dyDescent="0.3">
      <c r="A27" s="42">
        <v>23</v>
      </c>
      <c r="B27" s="24" t="s">
        <v>602</v>
      </c>
      <c r="C27" s="37"/>
      <c r="D27" s="133" t="s">
        <v>811</v>
      </c>
      <c r="E27" s="37"/>
      <c r="F27" s="37"/>
      <c r="G27" s="37"/>
      <c r="H27" s="37"/>
      <c r="I27" s="37"/>
      <c r="J27" s="37"/>
      <c r="K27" s="37"/>
      <c r="L27" s="37"/>
      <c r="M27" s="37">
        <v>13</v>
      </c>
      <c r="N27" s="37"/>
      <c r="O27" s="67">
        <f t="shared" si="0"/>
        <v>13</v>
      </c>
      <c r="P27" s="8"/>
      <c r="Q27" s="61"/>
      <c r="R27" s="61"/>
      <c r="S27" s="61"/>
      <c r="T27" s="61"/>
      <c r="U27" s="61"/>
      <c r="V27" s="61"/>
    </row>
    <row r="28" spans="1:22" ht="14.4" x14ac:dyDescent="0.25">
      <c r="A28" s="266">
        <v>24</v>
      </c>
      <c r="B28" s="150" t="s">
        <v>714</v>
      </c>
      <c r="C28" s="12"/>
      <c r="D28" s="12" t="s">
        <v>84</v>
      </c>
      <c r="E28" s="12"/>
      <c r="F28" s="12"/>
      <c r="G28" s="12"/>
      <c r="H28" s="12"/>
      <c r="I28" s="12"/>
      <c r="J28" s="12"/>
      <c r="K28" s="12"/>
      <c r="L28" s="12">
        <v>11</v>
      </c>
      <c r="M28" s="12"/>
      <c r="N28" s="12"/>
      <c r="O28" s="67">
        <f t="shared" si="0"/>
        <v>11</v>
      </c>
      <c r="P28" s="8"/>
      <c r="Q28" s="61"/>
      <c r="R28" s="61"/>
      <c r="S28" s="61"/>
      <c r="T28" s="61"/>
      <c r="U28" s="61"/>
      <c r="V28" s="61"/>
    </row>
    <row r="29" spans="1:22" ht="14.4" x14ac:dyDescent="0.25">
      <c r="A29" s="42">
        <v>25</v>
      </c>
      <c r="B29" s="199" t="s">
        <v>375</v>
      </c>
      <c r="C29" s="10"/>
      <c r="D29" s="10" t="s">
        <v>560</v>
      </c>
      <c r="E29" s="10"/>
      <c r="F29" s="10"/>
      <c r="G29" s="10"/>
      <c r="H29" s="10"/>
      <c r="I29" s="10">
        <v>10</v>
      </c>
      <c r="J29" s="481"/>
      <c r="K29" s="10"/>
      <c r="L29" s="10"/>
      <c r="M29" s="10"/>
      <c r="N29" s="10"/>
      <c r="O29" s="67">
        <f t="shared" si="0"/>
        <v>10</v>
      </c>
      <c r="P29" s="8"/>
      <c r="Q29" s="61"/>
      <c r="R29" s="61"/>
      <c r="S29" s="61"/>
      <c r="T29" s="61"/>
      <c r="U29" s="61"/>
      <c r="V29" s="61"/>
    </row>
    <row r="30" spans="1:22" ht="14.4" x14ac:dyDescent="0.25">
      <c r="A30" s="42">
        <v>26</v>
      </c>
      <c r="B30" s="150" t="s">
        <v>381</v>
      </c>
      <c r="C30" s="10">
        <v>2004</v>
      </c>
      <c r="D30" s="10" t="s">
        <v>182</v>
      </c>
      <c r="E30" s="10">
        <v>5</v>
      </c>
      <c r="F30" s="10"/>
      <c r="G30" s="10"/>
      <c r="H30" s="10">
        <v>4</v>
      </c>
      <c r="I30" s="10"/>
      <c r="J30" s="12"/>
      <c r="K30" s="10"/>
      <c r="L30" s="10"/>
      <c r="M30" s="10"/>
      <c r="N30" s="10"/>
      <c r="O30" s="67">
        <f t="shared" si="0"/>
        <v>9</v>
      </c>
      <c r="P30" s="8"/>
      <c r="Q30" s="61"/>
      <c r="R30" s="61"/>
      <c r="S30" s="61"/>
      <c r="T30" s="61"/>
      <c r="U30" s="61"/>
      <c r="V30" s="61"/>
    </row>
    <row r="31" spans="1:22" ht="14.4" x14ac:dyDescent="0.3">
      <c r="A31" s="266">
        <v>27</v>
      </c>
      <c r="B31" s="198" t="s">
        <v>715</v>
      </c>
      <c r="C31" s="36"/>
      <c r="D31" s="23" t="s">
        <v>84</v>
      </c>
      <c r="E31" s="36"/>
      <c r="F31" s="36"/>
      <c r="G31" s="37"/>
      <c r="H31" s="36"/>
      <c r="I31" s="36"/>
      <c r="J31" s="36"/>
      <c r="K31" s="36"/>
      <c r="L31" s="36">
        <v>9</v>
      </c>
      <c r="M31" s="36"/>
      <c r="N31" s="36"/>
      <c r="O31" s="67">
        <f t="shared" si="0"/>
        <v>9</v>
      </c>
      <c r="P31" s="8"/>
      <c r="Q31" s="61"/>
      <c r="R31" s="61"/>
      <c r="S31" s="61"/>
      <c r="T31" s="61"/>
      <c r="U31" s="61"/>
      <c r="V31" s="61"/>
    </row>
    <row r="32" spans="1:22" ht="14.4" x14ac:dyDescent="0.25">
      <c r="A32" s="42">
        <v>28</v>
      </c>
      <c r="B32" s="150" t="s">
        <v>377</v>
      </c>
      <c r="C32" s="12">
        <v>2004</v>
      </c>
      <c r="D32" s="12" t="s">
        <v>17</v>
      </c>
      <c r="E32" s="12">
        <v>3</v>
      </c>
      <c r="F32" s="12">
        <v>5</v>
      </c>
      <c r="G32" s="12"/>
      <c r="H32" s="12"/>
      <c r="I32" s="12"/>
      <c r="J32" s="12"/>
      <c r="K32" s="12"/>
      <c r="L32" s="12"/>
      <c r="M32" s="12"/>
      <c r="N32" s="12"/>
      <c r="O32" s="67">
        <f t="shared" si="0"/>
        <v>8</v>
      </c>
      <c r="P32" s="8"/>
      <c r="Q32" s="61"/>
      <c r="R32" s="61"/>
      <c r="S32" s="61"/>
      <c r="T32" s="61"/>
      <c r="U32" s="61"/>
      <c r="V32" s="61"/>
    </row>
    <row r="33" spans="1:22" ht="14.4" x14ac:dyDescent="0.25">
      <c r="A33" s="42">
        <v>29</v>
      </c>
      <c r="B33" s="24" t="s">
        <v>677</v>
      </c>
      <c r="C33" s="72">
        <v>2005</v>
      </c>
      <c r="D33" s="10" t="s">
        <v>395</v>
      </c>
      <c r="E33" s="72"/>
      <c r="F33" s="72"/>
      <c r="G33" s="72"/>
      <c r="H33" s="72"/>
      <c r="I33" s="72"/>
      <c r="J33" s="73">
        <v>8</v>
      </c>
      <c r="K33" s="72"/>
      <c r="L33" s="72"/>
      <c r="M33" s="72"/>
      <c r="N33" s="72"/>
      <c r="O33" s="67">
        <f t="shared" si="0"/>
        <v>8</v>
      </c>
      <c r="P33" s="8"/>
      <c r="Q33" s="61"/>
      <c r="R33" s="61"/>
      <c r="S33" s="61"/>
      <c r="T33" s="61"/>
      <c r="U33" s="61"/>
      <c r="V33" s="61"/>
    </row>
    <row r="34" spans="1:22" ht="14.4" x14ac:dyDescent="0.3">
      <c r="A34" s="266">
        <v>30</v>
      </c>
      <c r="B34" s="24" t="s">
        <v>678</v>
      </c>
      <c r="C34" s="6">
        <v>2005</v>
      </c>
      <c r="D34" s="10" t="s">
        <v>17</v>
      </c>
      <c r="E34" s="6"/>
      <c r="F34" s="6"/>
      <c r="G34" s="6"/>
      <c r="H34" s="6"/>
      <c r="I34" s="6"/>
      <c r="J34" s="6">
        <v>6</v>
      </c>
      <c r="K34" s="6"/>
      <c r="L34" s="6">
        <v>2</v>
      </c>
      <c r="M34" s="6"/>
      <c r="N34" s="6"/>
      <c r="O34" s="67">
        <f t="shared" si="0"/>
        <v>8</v>
      </c>
      <c r="P34" s="8"/>
      <c r="Q34" s="61"/>
      <c r="R34" s="61"/>
      <c r="S34" s="61"/>
      <c r="T34" s="61"/>
      <c r="U34" s="61"/>
      <c r="V34" s="61"/>
    </row>
    <row r="35" spans="1:22" ht="14.4" x14ac:dyDescent="0.25">
      <c r="A35" s="42">
        <v>31</v>
      </c>
      <c r="B35" s="199" t="s">
        <v>584</v>
      </c>
      <c r="C35" s="10"/>
      <c r="D35" s="10" t="s">
        <v>7</v>
      </c>
      <c r="E35" s="10"/>
      <c r="F35" s="12"/>
      <c r="G35" s="12"/>
      <c r="H35" s="12"/>
      <c r="I35" s="12"/>
      <c r="J35" s="12"/>
      <c r="K35" s="12">
        <v>5</v>
      </c>
      <c r="L35" s="12">
        <v>3</v>
      </c>
      <c r="M35" s="12"/>
      <c r="N35" s="12"/>
      <c r="O35" s="67">
        <f t="shared" si="0"/>
        <v>8</v>
      </c>
      <c r="P35" s="8"/>
      <c r="Q35" s="61"/>
      <c r="R35" s="61"/>
      <c r="S35" s="61"/>
      <c r="T35" s="61"/>
      <c r="U35" s="61"/>
      <c r="V35" s="61"/>
    </row>
    <row r="36" spans="1:22" ht="14.4" x14ac:dyDescent="0.25">
      <c r="A36" s="42">
        <v>72</v>
      </c>
      <c r="B36" s="24" t="s">
        <v>564</v>
      </c>
      <c r="C36" s="10"/>
      <c r="D36" s="10" t="s">
        <v>216</v>
      </c>
      <c r="E36" s="10"/>
      <c r="F36" s="10"/>
      <c r="G36" s="10"/>
      <c r="H36" s="10"/>
      <c r="I36" s="10">
        <v>2</v>
      </c>
      <c r="J36" s="10"/>
      <c r="K36" s="10"/>
      <c r="L36" s="10"/>
      <c r="M36" s="10">
        <v>6</v>
      </c>
      <c r="N36" s="10"/>
      <c r="O36" s="67">
        <f t="shared" ref="O36:O61" si="1">SUM(E36:N36)</f>
        <v>8</v>
      </c>
      <c r="P36" s="8"/>
      <c r="Q36" s="61"/>
      <c r="R36" s="61"/>
      <c r="S36" s="61"/>
      <c r="T36" s="61"/>
      <c r="U36" s="61"/>
      <c r="V36" s="61"/>
    </row>
    <row r="37" spans="1:22" ht="14.4" x14ac:dyDescent="0.3">
      <c r="A37" s="266">
        <v>32</v>
      </c>
      <c r="B37" s="198" t="s">
        <v>400</v>
      </c>
      <c r="C37" s="37"/>
      <c r="D37" s="133" t="s">
        <v>38</v>
      </c>
      <c r="E37" s="37"/>
      <c r="F37" s="37"/>
      <c r="G37" s="37"/>
      <c r="H37" s="37">
        <v>7</v>
      </c>
      <c r="I37" s="37"/>
      <c r="J37" s="37"/>
      <c r="K37" s="37"/>
      <c r="L37" s="37"/>
      <c r="M37" s="37"/>
      <c r="N37" s="37"/>
      <c r="O37" s="67">
        <f t="shared" si="1"/>
        <v>7</v>
      </c>
      <c r="P37" s="8"/>
      <c r="Q37" s="61"/>
      <c r="R37" s="61"/>
      <c r="S37" s="61"/>
      <c r="T37" s="61"/>
      <c r="U37" s="61"/>
      <c r="V37" s="61"/>
    </row>
    <row r="38" spans="1:22" ht="14.4" x14ac:dyDescent="0.25">
      <c r="A38" s="42">
        <v>33</v>
      </c>
      <c r="B38" s="199" t="s">
        <v>383</v>
      </c>
      <c r="C38" s="12"/>
      <c r="D38" s="10" t="s">
        <v>7</v>
      </c>
      <c r="E38" s="10"/>
      <c r="F38" s="12"/>
      <c r="G38" s="12"/>
      <c r="H38" s="12"/>
      <c r="I38" s="12">
        <v>7</v>
      </c>
      <c r="J38" s="12"/>
      <c r="K38" s="12"/>
      <c r="L38" s="12"/>
      <c r="M38" s="12"/>
      <c r="N38" s="12"/>
      <c r="O38" s="67">
        <f t="shared" si="1"/>
        <v>7</v>
      </c>
      <c r="P38" s="8"/>
      <c r="Q38" s="61"/>
      <c r="R38" s="61"/>
      <c r="S38" s="61"/>
      <c r="T38" s="61"/>
      <c r="U38" s="61"/>
      <c r="V38" s="61"/>
    </row>
    <row r="39" spans="1:22" ht="14.4" x14ac:dyDescent="0.25">
      <c r="A39" s="42">
        <v>34</v>
      </c>
      <c r="B39" s="24" t="s">
        <v>562</v>
      </c>
      <c r="C39" s="72"/>
      <c r="D39" s="12" t="s">
        <v>361</v>
      </c>
      <c r="E39" s="72"/>
      <c r="F39" s="72">
        <v>2</v>
      </c>
      <c r="G39" s="72"/>
      <c r="H39" s="72"/>
      <c r="I39" s="72"/>
      <c r="J39" s="72">
        <v>5</v>
      </c>
      <c r="K39" s="72"/>
      <c r="L39" s="72"/>
      <c r="M39" s="72"/>
      <c r="N39" s="72"/>
      <c r="O39" s="67">
        <f t="shared" si="1"/>
        <v>7</v>
      </c>
      <c r="P39" s="8"/>
      <c r="Q39" s="61"/>
      <c r="R39" s="61"/>
      <c r="S39" s="61"/>
      <c r="T39" s="61"/>
      <c r="U39" s="61"/>
      <c r="V39" s="61"/>
    </row>
    <row r="40" spans="1:22" ht="14.4" x14ac:dyDescent="0.3">
      <c r="A40" s="266">
        <v>35</v>
      </c>
      <c r="B40" s="24" t="s">
        <v>583</v>
      </c>
      <c r="C40" s="37"/>
      <c r="D40" s="10" t="s">
        <v>7</v>
      </c>
      <c r="E40" s="37"/>
      <c r="F40" s="37"/>
      <c r="G40" s="37"/>
      <c r="H40" s="37"/>
      <c r="I40" s="37"/>
      <c r="J40" s="37"/>
      <c r="K40" s="37">
        <v>7</v>
      </c>
      <c r="L40" s="37"/>
      <c r="M40" s="37"/>
      <c r="N40" s="37"/>
      <c r="O40" s="67">
        <f t="shared" si="1"/>
        <v>7</v>
      </c>
      <c r="P40" s="8"/>
      <c r="Q40" s="61"/>
      <c r="R40" s="61"/>
      <c r="S40" s="61"/>
      <c r="T40" s="61"/>
      <c r="U40" s="61"/>
      <c r="V40" s="61"/>
    </row>
    <row r="41" spans="1:22" ht="14.4" x14ac:dyDescent="0.3">
      <c r="A41" s="42">
        <v>36</v>
      </c>
      <c r="B41" s="24" t="s">
        <v>396</v>
      </c>
      <c r="C41" s="36"/>
      <c r="D41" s="23" t="s">
        <v>182</v>
      </c>
      <c r="E41" s="36"/>
      <c r="F41" s="36"/>
      <c r="G41" s="37"/>
      <c r="H41" s="36">
        <v>6</v>
      </c>
      <c r="I41" s="36"/>
      <c r="J41" s="36"/>
      <c r="K41" s="36"/>
      <c r="L41" s="36"/>
      <c r="M41" s="36"/>
      <c r="N41" s="36"/>
      <c r="O41" s="67">
        <f t="shared" si="1"/>
        <v>6</v>
      </c>
      <c r="P41" s="8"/>
      <c r="Q41" s="61"/>
      <c r="R41" s="61"/>
      <c r="S41" s="61"/>
      <c r="T41" s="61"/>
      <c r="U41" s="61"/>
      <c r="V41" s="61"/>
    </row>
    <row r="42" spans="1:22" ht="14.4" x14ac:dyDescent="0.25">
      <c r="A42" s="42">
        <v>73</v>
      </c>
      <c r="B42" s="24" t="s">
        <v>397</v>
      </c>
      <c r="C42" s="12">
        <v>2005</v>
      </c>
      <c r="D42" s="10" t="s">
        <v>17</v>
      </c>
      <c r="E42" s="12">
        <v>1</v>
      </c>
      <c r="F42" s="12">
        <v>4</v>
      </c>
      <c r="G42" s="12"/>
      <c r="H42" s="12"/>
      <c r="I42" s="12"/>
      <c r="J42" s="12"/>
      <c r="K42" s="12"/>
      <c r="L42" s="12"/>
      <c r="M42" s="12"/>
      <c r="N42" s="12"/>
      <c r="O42" s="67">
        <f t="shared" si="1"/>
        <v>5</v>
      </c>
      <c r="P42" s="8"/>
    </row>
    <row r="43" spans="1:22" ht="14.4" x14ac:dyDescent="0.25">
      <c r="A43" s="266">
        <v>37</v>
      </c>
      <c r="B43" s="24" t="s">
        <v>401</v>
      </c>
      <c r="C43" s="73"/>
      <c r="D43" s="10" t="s">
        <v>55</v>
      </c>
      <c r="E43" s="73"/>
      <c r="F43" s="73"/>
      <c r="G43" s="73">
        <v>5</v>
      </c>
      <c r="H43" s="73"/>
      <c r="I43" s="73"/>
      <c r="J43" s="73"/>
      <c r="K43" s="73"/>
      <c r="L43" s="73"/>
      <c r="M43" s="73"/>
      <c r="N43" s="73"/>
      <c r="O43" s="67">
        <f t="shared" si="1"/>
        <v>5</v>
      </c>
      <c r="P43" s="8"/>
    </row>
    <row r="44" spans="1:22" ht="14.4" x14ac:dyDescent="0.3">
      <c r="A44" s="42">
        <v>38</v>
      </c>
      <c r="B44" s="24" t="s">
        <v>586</v>
      </c>
      <c r="C44" s="37">
        <v>2004</v>
      </c>
      <c r="D44" s="23" t="s">
        <v>7</v>
      </c>
      <c r="E44" s="37"/>
      <c r="F44" s="37"/>
      <c r="G44" s="37"/>
      <c r="H44" s="37"/>
      <c r="I44" s="37"/>
      <c r="J44" s="37">
        <v>2</v>
      </c>
      <c r="K44" s="37">
        <v>3</v>
      </c>
      <c r="L44" s="37"/>
      <c r="M44" s="37"/>
      <c r="N44" s="37"/>
      <c r="O44" s="67">
        <f t="shared" si="1"/>
        <v>5</v>
      </c>
      <c r="P44" s="8"/>
    </row>
    <row r="45" spans="1:22" ht="14.4" x14ac:dyDescent="0.25">
      <c r="A45" s="42">
        <v>39</v>
      </c>
      <c r="B45" s="24" t="s">
        <v>825</v>
      </c>
      <c r="C45" s="72"/>
      <c r="D45" s="10" t="s">
        <v>768</v>
      </c>
      <c r="E45" s="72"/>
      <c r="F45" s="72"/>
      <c r="G45" s="72"/>
      <c r="H45" s="72"/>
      <c r="I45" s="72"/>
      <c r="J45" s="72"/>
      <c r="K45" s="72"/>
      <c r="L45" s="72"/>
      <c r="M45" s="72">
        <v>5</v>
      </c>
      <c r="N45" s="72"/>
      <c r="O45" s="67">
        <f t="shared" si="1"/>
        <v>5</v>
      </c>
      <c r="P45" s="8"/>
    </row>
    <row r="46" spans="1:22" ht="14.4" x14ac:dyDescent="0.3">
      <c r="A46" s="266">
        <v>40</v>
      </c>
      <c r="B46" s="24" t="s">
        <v>389</v>
      </c>
      <c r="C46" s="10">
        <v>2003</v>
      </c>
      <c r="D46" s="10" t="s">
        <v>25</v>
      </c>
      <c r="E46" s="12">
        <v>4</v>
      </c>
      <c r="F46" s="10"/>
      <c r="G46" s="10"/>
      <c r="H46" s="10"/>
      <c r="I46" s="10"/>
      <c r="J46" s="10"/>
      <c r="K46" s="10"/>
      <c r="L46" s="10"/>
      <c r="M46" s="10"/>
      <c r="N46" s="10"/>
      <c r="O46" s="67">
        <f t="shared" si="1"/>
        <v>4</v>
      </c>
      <c r="P46" s="1"/>
    </row>
    <row r="47" spans="1:22" ht="14.4" x14ac:dyDescent="0.3">
      <c r="A47" s="42">
        <v>41</v>
      </c>
      <c r="B47" s="150" t="s">
        <v>402</v>
      </c>
      <c r="C47" s="37"/>
      <c r="D47" s="23" t="s">
        <v>398</v>
      </c>
      <c r="E47" s="37"/>
      <c r="F47" s="37"/>
      <c r="G47" s="37">
        <v>4</v>
      </c>
      <c r="H47" s="37"/>
      <c r="I47" s="37"/>
      <c r="J47" s="37"/>
      <c r="K47" s="37"/>
      <c r="L47" s="37"/>
      <c r="M47" s="37"/>
      <c r="N47" s="37"/>
      <c r="O47" s="67">
        <f t="shared" si="1"/>
        <v>4</v>
      </c>
      <c r="P47" s="1"/>
    </row>
    <row r="48" spans="1:22" ht="14.4" x14ac:dyDescent="0.3">
      <c r="A48" s="42">
        <v>74</v>
      </c>
      <c r="B48" s="24" t="s">
        <v>390</v>
      </c>
      <c r="C48" s="37"/>
      <c r="D48" s="133" t="s">
        <v>216</v>
      </c>
      <c r="E48" s="37"/>
      <c r="F48" s="37"/>
      <c r="G48" s="37"/>
      <c r="H48" s="37"/>
      <c r="I48" s="37">
        <v>4</v>
      </c>
      <c r="J48" s="37"/>
      <c r="K48" s="37"/>
      <c r="L48" s="37"/>
      <c r="M48" s="37"/>
      <c r="N48" s="37"/>
      <c r="O48" s="67">
        <f t="shared" si="1"/>
        <v>4</v>
      </c>
      <c r="P48" s="1"/>
    </row>
    <row r="49" spans="1:16" ht="14.4" x14ac:dyDescent="0.3">
      <c r="A49" s="266">
        <v>42</v>
      </c>
      <c r="B49" s="24" t="s">
        <v>716</v>
      </c>
      <c r="C49" s="6"/>
      <c r="D49" s="133" t="s">
        <v>182</v>
      </c>
      <c r="E49" s="6"/>
      <c r="F49" s="6"/>
      <c r="G49" s="6"/>
      <c r="H49" s="6"/>
      <c r="I49" s="6"/>
      <c r="J49" s="101"/>
      <c r="K49" s="6"/>
      <c r="L49" s="6">
        <v>4</v>
      </c>
      <c r="M49" s="6"/>
      <c r="N49" s="6"/>
      <c r="O49" s="67">
        <f t="shared" si="1"/>
        <v>4</v>
      </c>
      <c r="P49" s="1"/>
    </row>
    <row r="50" spans="1:16" ht="14.4" x14ac:dyDescent="0.3">
      <c r="A50" s="42">
        <v>43</v>
      </c>
      <c r="B50" s="35" t="s">
        <v>826</v>
      </c>
      <c r="C50" s="37"/>
      <c r="D50" s="10" t="s">
        <v>779</v>
      </c>
      <c r="E50" s="37"/>
      <c r="F50" s="37"/>
      <c r="G50" s="37"/>
      <c r="H50" s="37"/>
      <c r="I50" s="37"/>
      <c r="J50" s="37"/>
      <c r="K50" s="37"/>
      <c r="L50" s="37"/>
      <c r="M50" s="37">
        <v>4</v>
      </c>
      <c r="N50" s="37"/>
      <c r="O50" s="67">
        <f t="shared" si="1"/>
        <v>4</v>
      </c>
      <c r="P50" s="1"/>
    </row>
    <row r="51" spans="1:16" ht="14.4" x14ac:dyDescent="0.3">
      <c r="A51" s="42">
        <v>44</v>
      </c>
      <c r="B51" s="185" t="s">
        <v>403</v>
      </c>
      <c r="C51" s="147"/>
      <c r="D51" s="10" t="s">
        <v>182</v>
      </c>
      <c r="E51" s="147"/>
      <c r="F51" s="147"/>
      <c r="G51" s="147"/>
      <c r="H51" s="147">
        <v>3</v>
      </c>
      <c r="I51" s="147"/>
      <c r="J51" s="147"/>
      <c r="K51" s="147"/>
      <c r="L51" s="147"/>
      <c r="M51" s="147"/>
      <c r="N51" s="147"/>
      <c r="O51" s="67">
        <f t="shared" si="1"/>
        <v>3</v>
      </c>
      <c r="P51" s="1"/>
    </row>
    <row r="52" spans="1:16" ht="14.4" x14ac:dyDescent="0.3">
      <c r="A52" s="266">
        <v>75</v>
      </c>
      <c r="B52" s="150" t="s">
        <v>559</v>
      </c>
      <c r="C52" s="37"/>
      <c r="D52" s="23" t="s">
        <v>216</v>
      </c>
      <c r="E52" s="37"/>
      <c r="F52" s="37"/>
      <c r="G52" s="37"/>
      <c r="H52" s="37"/>
      <c r="I52" s="37">
        <v>3</v>
      </c>
      <c r="J52" s="37"/>
      <c r="K52" s="37"/>
      <c r="L52" s="37"/>
      <c r="M52" s="37"/>
      <c r="N52" s="37"/>
      <c r="O52" s="67">
        <f t="shared" si="1"/>
        <v>3</v>
      </c>
      <c r="P52" s="1"/>
    </row>
    <row r="53" spans="1:16" ht="14.4" x14ac:dyDescent="0.3">
      <c r="A53" s="42">
        <v>45</v>
      </c>
      <c r="B53" s="24" t="s">
        <v>827</v>
      </c>
      <c r="C53" s="6"/>
      <c r="D53" s="133" t="s">
        <v>361</v>
      </c>
      <c r="E53" s="6"/>
      <c r="F53" s="6"/>
      <c r="G53" s="6"/>
      <c r="H53" s="6"/>
      <c r="I53" s="6"/>
      <c r="J53" s="101"/>
      <c r="K53" s="6"/>
      <c r="L53" s="6"/>
      <c r="M53" s="6">
        <v>3</v>
      </c>
      <c r="N53" s="6"/>
      <c r="O53" s="67">
        <f t="shared" si="1"/>
        <v>3</v>
      </c>
      <c r="P53" s="1"/>
    </row>
    <row r="54" spans="1:16" ht="14.4" x14ac:dyDescent="0.3">
      <c r="A54" s="42">
        <v>46</v>
      </c>
      <c r="B54" s="24" t="s">
        <v>563</v>
      </c>
      <c r="C54" s="10"/>
      <c r="D54" s="10" t="s">
        <v>321</v>
      </c>
      <c r="E54" s="12"/>
      <c r="F54" s="12"/>
      <c r="G54" s="12"/>
      <c r="H54" s="12">
        <v>2</v>
      </c>
      <c r="I54" s="12"/>
      <c r="J54" s="12"/>
      <c r="K54" s="12"/>
      <c r="L54" s="12"/>
      <c r="M54" s="12"/>
      <c r="N54" s="12"/>
      <c r="O54" s="67">
        <f t="shared" si="1"/>
        <v>2</v>
      </c>
      <c r="P54" s="1"/>
    </row>
    <row r="55" spans="1:16" ht="14.4" x14ac:dyDescent="0.3">
      <c r="A55" s="266">
        <v>47</v>
      </c>
      <c r="B55" s="199" t="s">
        <v>587</v>
      </c>
      <c r="C55" s="12"/>
      <c r="D55" s="12" t="s">
        <v>7</v>
      </c>
      <c r="E55" s="12"/>
      <c r="F55" s="12"/>
      <c r="G55" s="12"/>
      <c r="H55" s="12"/>
      <c r="I55" s="12"/>
      <c r="J55" s="12"/>
      <c r="K55" s="12">
        <v>2</v>
      </c>
      <c r="L55" s="12"/>
      <c r="M55" s="12"/>
      <c r="N55" s="12"/>
      <c r="O55" s="67">
        <f t="shared" si="1"/>
        <v>2</v>
      </c>
      <c r="P55" s="1"/>
    </row>
    <row r="56" spans="1:16" ht="14.4" x14ac:dyDescent="0.3">
      <c r="A56" s="42">
        <v>48</v>
      </c>
      <c r="B56" s="478" t="s">
        <v>828</v>
      </c>
      <c r="C56" s="471"/>
      <c r="D56" s="479" t="s">
        <v>361</v>
      </c>
      <c r="E56" s="471"/>
      <c r="F56" s="471"/>
      <c r="G56" s="39"/>
      <c r="H56" s="471"/>
      <c r="I56" s="471"/>
      <c r="J56" s="471"/>
      <c r="K56" s="471"/>
      <c r="L56" s="471"/>
      <c r="M56" s="471">
        <v>2</v>
      </c>
      <c r="N56" s="471"/>
      <c r="O56" s="67">
        <f t="shared" si="1"/>
        <v>2</v>
      </c>
      <c r="P56" s="1"/>
    </row>
    <row r="57" spans="1:16" ht="14.4" x14ac:dyDescent="0.3">
      <c r="A57" s="42">
        <v>76</v>
      </c>
      <c r="B57" s="24" t="s">
        <v>565</v>
      </c>
      <c r="C57" s="6"/>
      <c r="D57" s="133" t="s">
        <v>100</v>
      </c>
      <c r="E57" s="6"/>
      <c r="F57" s="6">
        <v>1</v>
      </c>
      <c r="G57" s="6"/>
      <c r="H57" s="6"/>
      <c r="I57" s="6"/>
      <c r="J57" s="6"/>
      <c r="K57" s="6"/>
      <c r="L57" s="6"/>
      <c r="M57" s="6"/>
      <c r="N57" s="6"/>
      <c r="O57" s="67">
        <f t="shared" si="1"/>
        <v>1</v>
      </c>
      <c r="P57" s="1"/>
    </row>
    <row r="58" spans="1:16" ht="14.4" x14ac:dyDescent="0.3">
      <c r="A58" s="266">
        <v>49</v>
      </c>
      <c r="B58" s="150" t="s">
        <v>566</v>
      </c>
      <c r="C58" s="37"/>
      <c r="D58" s="133" t="s">
        <v>182</v>
      </c>
      <c r="E58" s="37"/>
      <c r="F58" s="37"/>
      <c r="G58" s="37"/>
      <c r="H58" s="37">
        <v>1</v>
      </c>
      <c r="I58" s="37"/>
      <c r="J58" s="37"/>
      <c r="K58" s="37"/>
      <c r="L58" s="37"/>
      <c r="M58" s="37"/>
      <c r="N58" s="37"/>
      <c r="O58" s="67">
        <f t="shared" si="1"/>
        <v>1</v>
      </c>
      <c r="P58" s="1"/>
    </row>
    <row r="59" spans="1:16" ht="14.4" x14ac:dyDescent="0.3">
      <c r="A59" s="42">
        <v>50</v>
      </c>
      <c r="B59" s="35" t="s">
        <v>567</v>
      </c>
      <c r="C59" s="72"/>
      <c r="D59" s="12" t="s">
        <v>9</v>
      </c>
      <c r="E59" s="72"/>
      <c r="F59" s="72"/>
      <c r="G59" s="72"/>
      <c r="H59" s="72"/>
      <c r="I59" s="72">
        <v>1</v>
      </c>
      <c r="J59" s="72"/>
      <c r="K59" s="72"/>
      <c r="L59" s="72"/>
      <c r="M59" s="72"/>
      <c r="N59" s="72"/>
      <c r="O59" s="67">
        <f t="shared" si="1"/>
        <v>1</v>
      </c>
      <c r="P59" s="1"/>
    </row>
    <row r="60" spans="1:16" ht="14.4" x14ac:dyDescent="0.3">
      <c r="A60" s="42">
        <v>77</v>
      </c>
      <c r="B60" s="24" t="s">
        <v>679</v>
      </c>
      <c r="C60" s="37">
        <v>2005</v>
      </c>
      <c r="D60" s="23" t="s">
        <v>216</v>
      </c>
      <c r="E60" s="37"/>
      <c r="F60" s="37"/>
      <c r="G60" s="37"/>
      <c r="H60" s="37"/>
      <c r="I60" s="37"/>
      <c r="J60" s="37">
        <v>1</v>
      </c>
      <c r="K60" s="37"/>
      <c r="L60" s="37"/>
      <c r="M60" s="37"/>
      <c r="N60" s="37"/>
      <c r="O60" s="67">
        <f t="shared" si="1"/>
        <v>1</v>
      </c>
      <c r="P60" s="1"/>
    </row>
    <row r="61" spans="1:16" ht="14.4" x14ac:dyDescent="0.3">
      <c r="A61" s="266">
        <v>51</v>
      </c>
      <c r="B61" s="24" t="s">
        <v>717</v>
      </c>
      <c r="C61" s="6"/>
      <c r="D61" s="133" t="s">
        <v>84</v>
      </c>
      <c r="E61" s="6"/>
      <c r="F61" s="6"/>
      <c r="G61" s="6"/>
      <c r="H61" s="6"/>
      <c r="I61" s="6"/>
      <c r="J61" s="6"/>
      <c r="K61" s="6"/>
      <c r="L61" s="6">
        <v>1</v>
      </c>
      <c r="M61" s="6"/>
      <c r="N61" s="6"/>
      <c r="O61" s="67">
        <f t="shared" si="1"/>
        <v>1</v>
      </c>
      <c r="P61" s="1"/>
    </row>
    <row r="62" spans="1:16" ht="14.4" x14ac:dyDescent="0.3">
      <c r="A62" s="42">
        <v>52</v>
      </c>
      <c r="B62" s="24"/>
      <c r="C62" s="73"/>
      <c r="D62" s="10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202"/>
      <c r="P62" s="1"/>
    </row>
    <row r="63" spans="1:16" ht="14.4" x14ac:dyDescent="0.3">
      <c r="A63" s="42">
        <v>53</v>
      </c>
      <c r="B63" s="24"/>
      <c r="C63" s="6"/>
      <c r="D63" s="10"/>
      <c r="E63" s="6"/>
      <c r="F63" s="6"/>
      <c r="G63" s="6"/>
      <c r="H63" s="6"/>
      <c r="I63" s="6"/>
      <c r="J63" s="6"/>
      <c r="K63" s="6"/>
      <c r="L63" s="6"/>
      <c r="M63" s="6"/>
      <c r="N63" s="6"/>
      <c r="O63" s="144"/>
      <c r="P63" s="1"/>
    </row>
    <row r="64" spans="1:16" ht="14.4" x14ac:dyDescent="0.3">
      <c r="A64" s="266">
        <v>78</v>
      </c>
      <c r="B64" s="24"/>
      <c r="C64" s="37"/>
      <c r="D64" s="23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144"/>
      <c r="P64" s="1"/>
    </row>
    <row r="65" spans="1:16" ht="14.4" x14ac:dyDescent="0.3">
      <c r="A65" s="42">
        <v>54</v>
      </c>
      <c r="B65" s="24"/>
      <c r="C65" s="72"/>
      <c r="D65" s="1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202"/>
      <c r="P65" s="1"/>
    </row>
    <row r="66" spans="1:16" ht="14.4" x14ac:dyDescent="0.3">
      <c r="A66" s="42">
        <v>55</v>
      </c>
      <c r="B66" s="24"/>
      <c r="C66" s="73"/>
      <c r="D66" s="10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202"/>
      <c r="P66" s="1"/>
    </row>
    <row r="67" spans="1:16" ht="14.4" x14ac:dyDescent="0.3">
      <c r="A67" s="266">
        <v>56</v>
      </c>
      <c r="B67" s="24"/>
      <c r="C67" s="72"/>
      <c r="D67" s="10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144"/>
      <c r="P67" s="1"/>
    </row>
    <row r="68" spans="1:16" ht="14.4" x14ac:dyDescent="0.3">
      <c r="A68" s="42">
        <v>57</v>
      </c>
      <c r="B68" s="24"/>
      <c r="C68" s="73"/>
      <c r="D68" s="10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144"/>
      <c r="P68" s="1"/>
    </row>
    <row r="69" spans="1:16" ht="14.4" x14ac:dyDescent="0.3">
      <c r="A69" s="42">
        <v>58</v>
      </c>
      <c r="B69" s="24"/>
      <c r="C69" s="73"/>
      <c r="D69" s="10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202"/>
      <c r="P69" s="1"/>
    </row>
    <row r="70" spans="1:16" ht="14.4" x14ac:dyDescent="0.3">
      <c r="A70" s="266">
        <v>59</v>
      </c>
      <c r="B70" s="24"/>
      <c r="C70" s="6"/>
      <c r="D70" s="10"/>
      <c r="E70" s="6"/>
      <c r="F70" s="6"/>
      <c r="G70" s="6"/>
      <c r="H70" s="6"/>
      <c r="I70" s="6"/>
      <c r="J70" s="6"/>
      <c r="K70" s="6"/>
      <c r="L70" s="6"/>
      <c r="M70" s="6"/>
      <c r="N70" s="6"/>
      <c r="O70" s="144"/>
      <c r="P70" s="1"/>
    </row>
    <row r="71" spans="1:16" ht="14.4" x14ac:dyDescent="0.3">
      <c r="A71" s="266">
        <v>60</v>
      </c>
      <c r="B71" s="24"/>
      <c r="C71" s="37"/>
      <c r="D71" s="133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144"/>
      <c r="P71" s="1"/>
    </row>
    <row r="72" spans="1:16" ht="14.4" x14ac:dyDescent="0.3">
      <c r="A72" s="42">
        <v>61</v>
      </c>
      <c r="B72" s="150"/>
      <c r="C72" s="10"/>
      <c r="D72" s="10"/>
      <c r="E72" s="10"/>
      <c r="F72" s="10"/>
      <c r="G72" s="10"/>
      <c r="H72" s="10"/>
      <c r="I72" s="10"/>
      <c r="J72" s="12"/>
      <c r="K72" s="10"/>
      <c r="L72" s="10"/>
      <c r="M72" s="10"/>
      <c r="N72" s="10"/>
      <c r="O72" s="202"/>
      <c r="P72" s="1"/>
    </row>
    <row r="73" spans="1:16" ht="14.4" x14ac:dyDescent="0.3">
      <c r="A73" s="186">
        <v>62</v>
      </c>
      <c r="B73" s="205"/>
      <c r="C73" s="153"/>
      <c r="D73" s="168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44"/>
      <c r="P73" s="1"/>
    </row>
    <row r="74" spans="1:16" ht="14.4" x14ac:dyDescent="0.3">
      <c r="A74" s="25">
        <v>63</v>
      </c>
      <c r="B74" s="24"/>
      <c r="C74" s="6"/>
      <c r="D74" s="133"/>
      <c r="E74" s="6"/>
      <c r="F74" s="6"/>
      <c r="G74" s="6"/>
      <c r="H74" s="6"/>
      <c r="I74" s="6"/>
      <c r="J74" s="6"/>
      <c r="K74" s="6"/>
      <c r="L74" s="6"/>
      <c r="M74" s="6"/>
      <c r="N74" s="6"/>
      <c r="O74" s="144"/>
      <c r="P74" s="1"/>
    </row>
    <row r="75" spans="1:16" ht="14.4" x14ac:dyDescent="0.3">
      <c r="A75" s="25">
        <v>64</v>
      </c>
      <c r="B75" s="24"/>
      <c r="C75" s="6"/>
      <c r="D75" s="10"/>
      <c r="E75" s="6"/>
      <c r="F75" s="6"/>
      <c r="G75" s="6"/>
      <c r="H75" s="6"/>
      <c r="I75" s="6"/>
      <c r="J75" s="6"/>
      <c r="K75" s="6"/>
      <c r="L75" s="6"/>
      <c r="M75" s="6"/>
      <c r="N75" s="6"/>
      <c r="O75" s="202"/>
      <c r="P75" s="1"/>
    </row>
    <row r="76" spans="1:16" ht="14.4" x14ac:dyDescent="0.3">
      <c r="A76" s="25">
        <v>65</v>
      </c>
      <c r="B76" s="24"/>
      <c r="C76" s="37"/>
      <c r="D76" s="133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144"/>
      <c r="P76" s="1"/>
    </row>
    <row r="77" spans="1:16" ht="14.4" x14ac:dyDescent="0.3">
      <c r="A77" s="25">
        <v>66</v>
      </c>
      <c r="B77" s="150"/>
      <c r="C77" s="10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44"/>
      <c r="P77" s="1"/>
    </row>
    <row r="78" spans="1:16" ht="14.4" x14ac:dyDescent="0.3">
      <c r="A78" s="25">
        <v>67</v>
      </c>
      <c r="B78" s="24"/>
      <c r="C78" s="73"/>
      <c r="D78" s="10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202"/>
      <c r="P78" s="1"/>
    </row>
    <row r="79" spans="1:16" ht="14.4" x14ac:dyDescent="0.3">
      <c r="A79" s="25">
        <v>68</v>
      </c>
      <c r="B79" s="24"/>
      <c r="C79" s="73"/>
      <c r="D79" s="10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144"/>
      <c r="P79" s="1"/>
    </row>
    <row r="80" spans="1:16" ht="14.4" x14ac:dyDescent="0.3">
      <c r="A80" s="25">
        <v>69</v>
      </c>
      <c r="B80" s="24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144"/>
      <c r="P80" s="1"/>
    </row>
    <row r="81" spans="1:16" ht="14.4" x14ac:dyDescent="0.3">
      <c r="A81" s="25">
        <v>70</v>
      </c>
      <c r="B81" s="35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02"/>
      <c r="P81" s="1"/>
    </row>
    <row r="82" spans="1:16" ht="14.4" x14ac:dyDescent="0.3">
      <c r="A82" s="44"/>
      <c r="B82" s="24"/>
      <c r="C82" s="37"/>
      <c r="D82" s="6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144"/>
      <c r="P82" s="1"/>
    </row>
    <row r="83" spans="1:16" x14ac:dyDescent="0.25">
      <c r="A83" s="189"/>
      <c r="B83" s="206"/>
      <c r="C83" s="190"/>
      <c r="D83" s="190"/>
      <c r="E83" s="190"/>
      <c r="F83" s="190"/>
      <c r="G83" s="190"/>
      <c r="H83" s="190"/>
      <c r="I83" s="190"/>
      <c r="J83" s="191"/>
      <c r="K83" s="190"/>
      <c r="L83" s="190"/>
      <c r="M83" s="190"/>
      <c r="N83" s="190"/>
      <c r="O83" s="207"/>
    </row>
    <row r="84" spans="1:16" hidden="1" x14ac:dyDescent="0.25">
      <c r="A84" s="189"/>
      <c r="B84" s="206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207"/>
    </row>
    <row r="85" spans="1:16" x14ac:dyDescent="0.25">
      <c r="A85" s="189"/>
      <c r="B85" s="206"/>
      <c r="C85" s="111"/>
      <c r="D85" s="190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207"/>
    </row>
    <row r="86" spans="1:16" x14ac:dyDescent="0.25">
      <c r="A86" s="189"/>
      <c r="B86" s="206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207"/>
    </row>
    <row r="87" spans="1:16" x14ac:dyDescent="0.25">
      <c r="A87" s="189"/>
      <c r="B87" s="206"/>
      <c r="C87" s="190"/>
      <c r="D87" s="190"/>
      <c r="E87" s="190"/>
      <c r="F87" s="190"/>
      <c r="G87" s="190"/>
      <c r="H87" s="190"/>
      <c r="I87" s="190"/>
      <c r="J87" s="151"/>
      <c r="K87" s="190"/>
      <c r="L87" s="190"/>
      <c r="M87" s="190"/>
      <c r="N87" s="190"/>
      <c r="O87" s="207"/>
    </row>
    <row r="88" spans="1:16" x14ac:dyDescent="0.25">
      <c r="A88" s="189"/>
      <c r="B88" s="206"/>
      <c r="C88" s="190"/>
      <c r="D88" s="190"/>
      <c r="E88" s="190"/>
      <c r="F88" s="190"/>
      <c r="G88" s="190"/>
      <c r="H88" s="190"/>
      <c r="I88" s="190"/>
      <c r="J88" s="191"/>
      <c r="K88" s="190"/>
      <c r="L88" s="190"/>
      <c r="M88" s="190"/>
      <c r="N88" s="190"/>
      <c r="O88" s="207"/>
    </row>
    <row r="89" spans="1:16" x14ac:dyDescent="0.25">
      <c r="A89" s="189"/>
      <c r="B89" s="206"/>
      <c r="C89" s="111"/>
      <c r="D89" s="19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207"/>
    </row>
    <row r="90" spans="1:16" x14ac:dyDescent="0.25">
      <c r="A90" s="189"/>
      <c r="B90" s="206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207"/>
    </row>
    <row r="91" spans="1:16" x14ac:dyDescent="0.25">
      <c r="A91" s="189"/>
      <c r="B91" s="206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207"/>
    </row>
    <row r="92" spans="1:16" x14ac:dyDescent="0.25">
      <c r="A92" s="189"/>
      <c r="B92" s="206"/>
      <c r="C92" s="111"/>
      <c r="D92" s="19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207"/>
    </row>
    <row r="93" spans="1:16" x14ac:dyDescent="0.25">
      <c r="A93" s="189"/>
      <c r="B93" s="206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207"/>
    </row>
    <row r="94" spans="1:16" x14ac:dyDescent="0.25">
      <c r="A94" s="189"/>
      <c r="B94" s="206"/>
      <c r="C94" s="190"/>
      <c r="D94" s="190"/>
      <c r="E94" s="190"/>
      <c r="F94" s="190"/>
      <c r="G94" s="190"/>
      <c r="H94" s="190"/>
      <c r="I94" s="190"/>
      <c r="J94" s="191"/>
      <c r="K94" s="190"/>
      <c r="L94" s="190"/>
      <c r="M94" s="190"/>
      <c r="N94" s="190"/>
      <c r="O94" s="207"/>
    </row>
    <row r="95" spans="1:16" x14ac:dyDescent="0.25">
      <c r="A95" s="189"/>
      <c r="B95" s="206"/>
      <c r="C95" s="190"/>
      <c r="D95" s="190"/>
      <c r="E95" s="190"/>
      <c r="F95" s="190"/>
      <c r="G95" s="190"/>
      <c r="H95" s="190"/>
      <c r="I95" s="190"/>
      <c r="J95" s="191"/>
      <c r="K95" s="190"/>
      <c r="L95" s="190"/>
      <c r="M95" s="190"/>
      <c r="N95" s="190"/>
      <c r="O95" s="207"/>
    </row>
    <row r="96" spans="1:16" x14ac:dyDescent="0.25">
      <c r="A96" s="189"/>
      <c r="B96" s="206"/>
      <c r="C96" s="111"/>
      <c r="D96" s="19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207"/>
    </row>
    <row r="97" spans="1:15" x14ac:dyDescent="0.25">
      <c r="A97" s="189"/>
      <c r="B97" s="206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207"/>
    </row>
    <row r="98" spans="1:15" x14ac:dyDescent="0.25">
      <c r="A98" s="189"/>
      <c r="B98" s="206"/>
      <c r="C98" s="111"/>
      <c r="D98" s="19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207"/>
    </row>
    <row r="99" spans="1:15" x14ac:dyDescent="0.25">
      <c r="A99" s="189"/>
      <c r="B99" s="206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207"/>
    </row>
    <row r="100" spans="1:15" x14ac:dyDescent="0.25">
      <c r="A100" s="189"/>
      <c r="B100" s="206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207"/>
    </row>
    <row r="101" spans="1:15" x14ac:dyDescent="0.25">
      <c r="A101" s="189"/>
      <c r="B101" s="206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207"/>
    </row>
    <row r="102" spans="1:15" x14ac:dyDescent="0.25">
      <c r="A102" s="189"/>
      <c r="B102" s="208"/>
      <c r="C102" s="111"/>
      <c r="D102" s="111"/>
      <c r="E102" s="111"/>
      <c r="F102" s="111"/>
      <c r="G102" s="111"/>
      <c r="H102" s="111"/>
      <c r="I102" s="111"/>
      <c r="J102" s="191"/>
      <c r="K102" s="111"/>
      <c r="L102" s="111"/>
      <c r="M102" s="111"/>
      <c r="N102" s="111"/>
      <c r="O102" s="207"/>
    </row>
    <row r="103" spans="1:15" x14ac:dyDescent="0.25">
      <c r="A103" s="189"/>
      <c r="B103" s="206"/>
      <c r="C103" s="190"/>
      <c r="D103" s="190"/>
      <c r="E103" s="190"/>
      <c r="F103" s="190"/>
      <c r="G103" s="190"/>
      <c r="H103" s="190"/>
      <c r="I103" s="190"/>
      <c r="J103" s="190"/>
      <c r="K103" s="190"/>
      <c r="L103" s="190"/>
      <c r="M103" s="190"/>
      <c r="N103" s="190"/>
      <c r="O103" s="207"/>
    </row>
    <row r="104" spans="1:15" x14ac:dyDescent="0.25">
      <c r="A104" s="189"/>
      <c r="B104" s="206"/>
      <c r="C104" s="111"/>
      <c r="D104" s="190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207"/>
    </row>
    <row r="105" spans="1:15" x14ac:dyDescent="0.25">
      <c r="A105" s="189"/>
      <c r="B105" s="206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207"/>
    </row>
    <row r="106" spans="1:15" x14ac:dyDescent="0.25">
      <c r="A106" s="189"/>
      <c r="B106" s="206"/>
      <c r="C106" s="190"/>
      <c r="D106" s="190"/>
      <c r="E106" s="190"/>
      <c r="F106" s="190"/>
      <c r="G106" s="190"/>
      <c r="H106" s="190"/>
      <c r="I106" s="190"/>
      <c r="J106" s="190"/>
      <c r="K106" s="190"/>
      <c r="L106" s="190"/>
      <c r="M106" s="190"/>
      <c r="N106" s="190"/>
      <c r="O106" s="207"/>
    </row>
    <row r="107" spans="1:15" x14ac:dyDescent="0.25">
      <c r="A107" s="189"/>
      <c r="B107" s="206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207"/>
    </row>
    <row r="108" spans="1:15" x14ac:dyDescent="0.25">
      <c r="A108" s="189"/>
      <c r="B108" s="206"/>
      <c r="C108" s="111"/>
      <c r="D108" s="190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207"/>
    </row>
    <row r="109" spans="1:15" x14ac:dyDescent="0.25">
      <c r="A109" s="189"/>
      <c r="B109" s="206"/>
      <c r="C109" s="111"/>
      <c r="D109" s="190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207"/>
    </row>
    <row r="110" spans="1:15" x14ac:dyDescent="0.25">
      <c r="A110" s="189"/>
      <c r="B110" s="206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207"/>
    </row>
    <row r="111" spans="1:15" x14ac:dyDescent="0.25">
      <c r="A111" s="189"/>
      <c r="B111" s="206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207"/>
    </row>
    <row r="112" spans="1:15" x14ac:dyDescent="0.25">
      <c r="A112" s="189"/>
      <c r="B112" s="206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207"/>
    </row>
    <row r="113" spans="1:15" x14ac:dyDescent="0.25">
      <c r="A113" s="189"/>
      <c r="B113" s="208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207"/>
    </row>
    <row r="114" spans="1:15" x14ac:dyDescent="0.25">
      <c r="A114" s="189"/>
      <c r="B114" s="208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207"/>
    </row>
    <row r="115" spans="1:15" x14ac:dyDescent="0.25">
      <c r="A115" s="189"/>
      <c r="B115" s="206"/>
      <c r="C115" s="190"/>
      <c r="D115" s="190"/>
      <c r="E115" s="190"/>
      <c r="F115" s="190"/>
      <c r="G115" s="190"/>
      <c r="H115" s="190"/>
      <c r="I115" s="190"/>
      <c r="J115" s="190"/>
      <c r="K115" s="190"/>
      <c r="L115" s="190"/>
      <c r="M115" s="190"/>
      <c r="N115" s="190"/>
      <c r="O115" s="207"/>
    </row>
    <row r="116" spans="1:15" x14ac:dyDescent="0.25">
      <c r="A116" s="189"/>
      <c r="B116" s="206"/>
      <c r="C116" s="111"/>
      <c r="D116" s="190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207"/>
    </row>
    <row r="117" spans="1:15" x14ac:dyDescent="0.25">
      <c r="A117" s="189"/>
      <c r="B117" s="206"/>
      <c r="C117" s="111"/>
      <c r="D117" s="190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207"/>
    </row>
    <row r="118" spans="1:15" x14ac:dyDescent="0.25">
      <c r="A118" s="189"/>
      <c r="B118" s="206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207"/>
    </row>
    <row r="119" spans="1:15" x14ac:dyDescent="0.25">
      <c r="A119" s="189"/>
      <c r="B119" s="206"/>
      <c r="C119" s="111"/>
      <c r="D119" s="190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207"/>
    </row>
    <row r="120" spans="1:15" x14ac:dyDescent="0.25">
      <c r="A120" s="189"/>
      <c r="B120" s="206"/>
      <c r="C120" s="111"/>
      <c r="D120" s="190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207"/>
    </row>
    <row r="121" spans="1:15" x14ac:dyDescent="0.25">
      <c r="A121" s="189"/>
      <c r="B121" s="206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207"/>
    </row>
    <row r="122" spans="1:15" x14ac:dyDescent="0.25">
      <c r="A122" s="189"/>
      <c r="B122" s="206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207"/>
    </row>
    <row r="123" spans="1:15" x14ac:dyDescent="0.25">
      <c r="A123" s="189"/>
      <c r="B123" s="206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207"/>
    </row>
    <row r="124" spans="1:15" x14ac:dyDescent="0.25">
      <c r="A124" s="189"/>
      <c r="B124" s="206"/>
      <c r="C124" s="190"/>
      <c r="D124" s="190"/>
      <c r="E124" s="111"/>
      <c r="F124" s="111"/>
      <c r="G124" s="111"/>
      <c r="H124" s="111"/>
      <c r="I124" s="111"/>
      <c r="J124" s="191"/>
      <c r="K124" s="111"/>
      <c r="L124" s="111"/>
      <c r="M124" s="111"/>
      <c r="N124" s="111"/>
      <c r="O124" s="207"/>
    </row>
    <row r="125" spans="1:15" x14ac:dyDescent="0.25">
      <c r="A125" s="189"/>
      <c r="B125" s="206"/>
      <c r="C125" s="190"/>
      <c r="D125" s="190"/>
      <c r="E125" s="190"/>
      <c r="F125" s="190"/>
      <c r="G125" s="190"/>
      <c r="H125" s="190"/>
      <c r="I125" s="190"/>
      <c r="J125" s="151"/>
      <c r="K125" s="190"/>
      <c r="L125" s="190"/>
      <c r="M125" s="190"/>
      <c r="N125" s="190"/>
      <c r="O125" s="207"/>
    </row>
    <row r="126" spans="1:15" x14ac:dyDescent="0.25">
      <c r="A126" s="189"/>
      <c r="B126" s="208"/>
      <c r="C126" s="111"/>
      <c r="D126" s="111"/>
      <c r="E126" s="111"/>
      <c r="F126" s="111"/>
      <c r="G126" s="111"/>
      <c r="H126" s="111"/>
      <c r="I126" s="111"/>
      <c r="J126" s="191"/>
      <c r="K126" s="111"/>
      <c r="L126" s="111"/>
      <c r="M126" s="111"/>
      <c r="N126" s="111"/>
      <c r="O126" s="207"/>
    </row>
    <row r="127" spans="1:15" x14ac:dyDescent="0.25">
      <c r="A127" s="189"/>
      <c r="B127" s="206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90"/>
      <c r="N127" s="190"/>
      <c r="O127" s="207"/>
    </row>
    <row r="128" spans="1:15" x14ac:dyDescent="0.25">
      <c r="A128" s="189"/>
      <c r="B128" s="206"/>
      <c r="C128" s="190"/>
      <c r="D128" s="190"/>
      <c r="E128" s="190"/>
      <c r="F128" s="190"/>
      <c r="G128" s="190"/>
      <c r="H128" s="190"/>
      <c r="I128" s="190"/>
      <c r="J128" s="190"/>
      <c r="K128" s="190"/>
      <c r="L128" s="190"/>
      <c r="M128" s="190"/>
      <c r="N128" s="190"/>
      <c r="O128" s="207"/>
    </row>
    <row r="129" spans="1:15" x14ac:dyDescent="0.25">
      <c r="A129" s="189"/>
      <c r="B129" s="206"/>
      <c r="C129" s="190"/>
      <c r="D129" s="190"/>
      <c r="E129" s="190"/>
      <c r="F129" s="190"/>
      <c r="G129" s="190"/>
      <c r="H129" s="190"/>
      <c r="I129" s="190"/>
      <c r="J129" s="190"/>
      <c r="K129" s="190"/>
      <c r="L129" s="190"/>
      <c r="M129" s="190"/>
      <c r="N129" s="190"/>
      <c r="O129" s="207"/>
    </row>
    <row r="130" spans="1:15" x14ac:dyDescent="0.25">
      <c r="A130" s="189"/>
      <c r="B130" s="206"/>
      <c r="C130" s="190"/>
      <c r="D130" s="190"/>
      <c r="E130" s="190"/>
      <c r="F130" s="190"/>
      <c r="G130" s="190"/>
      <c r="H130" s="190"/>
      <c r="I130" s="190"/>
      <c r="J130" s="190"/>
      <c r="K130" s="190"/>
      <c r="L130" s="190"/>
      <c r="M130" s="190"/>
      <c r="N130" s="190"/>
      <c r="O130" s="207"/>
    </row>
    <row r="131" spans="1:15" x14ac:dyDescent="0.25">
      <c r="A131" s="189"/>
      <c r="B131" s="206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207"/>
    </row>
    <row r="132" spans="1:15" x14ac:dyDescent="0.25">
      <c r="A132" s="189"/>
      <c r="B132" s="206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207"/>
    </row>
    <row r="133" spans="1:15" x14ac:dyDescent="0.25">
      <c r="A133" s="189"/>
      <c r="B133" s="206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207"/>
    </row>
    <row r="134" spans="1:15" x14ac:dyDescent="0.25">
      <c r="A134" s="189"/>
      <c r="B134" s="206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207"/>
    </row>
    <row r="135" spans="1:15" x14ac:dyDescent="0.25">
      <c r="A135" s="189"/>
      <c r="B135" s="206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207"/>
    </row>
    <row r="136" spans="1:15" x14ac:dyDescent="0.25">
      <c r="A136" s="189"/>
      <c r="B136" s="206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207"/>
    </row>
    <row r="137" spans="1:15" x14ac:dyDescent="0.25">
      <c r="A137" s="189"/>
      <c r="B137" s="206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207"/>
    </row>
    <row r="138" spans="1:15" x14ac:dyDescent="0.25">
      <c r="A138" s="189"/>
      <c r="B138" s="206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207"/>
    </row>
    <row r="139" spans="1:15" x14ac:dyDescent="0.25">
      <c r="A139" s="189"/>
      <c r="B139" s="206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207"/>
    </row>
    <row r="140" spans="1:15" x14ac:dyDescent="0.25">
      <c r="A140" s="189"/>
      <c r="B140" s="206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207"/>
    </row>
    <row r="141" spans="1:15" x14ac:dyDescent="0.25">
      <c r="A141" s="189"/>
      <c r="B141" s="206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207"/>
    </row>
    <row r="142" spans="1:15" x14ac:dyDescent="0.25">
      <c r="A142" s="189"/>
      <c r="B142" s="206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207"/>
    </row>
    <row r="143" spans="1:15" x14ac:dyDescent="0.25">
      <c r="A143" s="189"/>
      <c r="B143" s="206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207"/>
    </row>
    <row r="144" spans="1:15" x14ac:dyDescent="0.25">
      <c r="A144" s="189"/>
      <c r="B144" s="206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207"/>
    </row>
    <row r="145" spans="1:15" x14ac:dyDescent="0.25">
      <c r="A145" s="189"/>
      <c r="B145" s="206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207"/>
    </row>
    <row r="146" spans="1:15" x14ac:dyDescent="0.25">
      <c r="A146" s="189"/>
      <c r="B146" s="206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207"/>
    </row>
    <row r="147" spans="1:15" x14ac:dyDescent="0.25">
      <c r="A147" s="189"/>
      <c r="B147" s="206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207"/>
    </row>
    <row r="148" spans="1:15" x14ac:dyDescent="0.25">
      <c r="A148" s="189"/>
      <c r="B148" s="206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207"/>
    </row>
    <row r="149" spans="1:15" x14ac:dyDescent="0.25">
      <c r="A149" s="189"/>
      <c r="B149" s="206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207"/>
    </row>
    <row r="150" spans="1:15" x14ac:dyDescent="0.25">
      <c r="A150" s="189"/>
      <c r="B150" s="206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207"/>
    </row>
    <row r="151" spans="1:15" x14ac:dyDescent="0.25">
      <c r="A151" s="189"/>
      <c r="B151" s="206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207"/>
    </row>
    <row r="152" spans="1:15" x14ac:dyDescent="0.25">
      <c r="A152" s="189"/>
      <c r="B152" s="206"/>
      <c r="C152" s="111"/>
      <c r="D152" s="190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207"/>
    </row>
    <row r="153" spans="1:15" x14ac:dyDescent="0.25">
      <c r="A153" s="189"/>
      <c r="B153" s="206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207"/>
    </row>
    <row r="154" spans="1:15" x14ac:dyDescent="0.25">
      <c r="A154" s="189"/>
      <c r="B154" s="206"/>
      <c r="C154" s="190"/>
      <c r="D154" s="190"/>
      <c r="E154" s="190"/>
      <c r="F154" s="190"/>
      <c r="G154" s="190"/>
      <c r="H154" s="190"/>
      <c r="I154" s="190"/>
      <c r="J154" s="190"/>
      <c r="K154" s="190"/>
      <c r="L154" s="190"/>
      <c r="M154" s="190"/>
      <c r="N154" s="190"/>
      <c r="O154" s="207"/>
    </row>
    <row r="155" spans="1:15" x14ac:dyDescent="0.25">
      <c r="A155" s="189"/>
      <c r="B155" s="208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207"/>
    </row>
    <row r="156" spans="1:15" x14ac:dyDescent="0.25">
      <c r="A156" s="189"/>
      <c r="B156" s="206"/>
      <c r="C156" s="190"/>
      <c r="D156" s="190"/>
      <c r="E156" s="190"/>
      <c r="F156" s="190"/>
      <c r="G156" s="190"/>
      <c r="H156" s="190"/>
      <c r="I156" s="190"/>
      <c r="J156" s="190"/>
      <c r="K156" s="190"/>
      <c r="L156" s="190"/>
      <c r="M156" s="190"/>
      <c r="N156" s="190"/>
      <c r="O156" s="207"/>
    </row>
    <row r="157" spans="1:15" x14ac:dyDescent="0.25">
      <c r="A157" s="189"/>
      <c r="B157" s="206"/>
      <c r="C157" s="190"/>
      <c r="D157" s="190"/>
      <c r="E157" s="190"/>
      <c r="F157" s="190"/>
      <c r="G157" s="190"/>
      <c r="H157" s="190"/>
      <c r="I157" s="190"/>
      <c r="J157" s="190"/>
      <c r="K157" s="190"/>
      <c r="L157" s="190"/>
      <c r="M157" s="190"/>
      <c r="N157" s="190"/>
      <c r="O157" s="207"/>
    </row>
    <row r="158" spans="1:15" x14ac:dyDescent="0.25">
      <c r="A158" s="189"/>
      <c r="B158" s="206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207"/>
    </row>
    <row r="159" spans="1:15" x14ac:dyDescent="0.25">
      <c r="A159" s="189"/>
      <c r="B159" s="206"/>
      <c r="C159" s="190"/>
      <c r="D159" s="190"/>
      <c r="E159" s="190"/>
      <c r="F159" s="190"/>
      <c r="G159" s="190"/>
      <c r="H159" s="190"/>
      <c r="I159" s="190"/>
      <c r="J159" s="190"/>
      <c r="K159" s="190"/>
      <c r="L159" s="190"/>
      <c r="M159" s="190"/>
      <c r="N159" s="190"/>
      <c r="O159" s="207"/>
    </row>
    <row r="160" spans="1:15" x14ac:dyDescent="0.25">
      <c r="A160" s="189"/>
      <c r="B160" s="208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207"/>
    </row>
    <row r="161" spans="1:15" x14ac:dyDescent="0.25">
      <c r="A161" s="189"/>
      <c r="B161" s="206"/>
      <c r="C161" s="190"/>
      <c r="D161" s="190"/>
      <c r="E161" s="190"/>
      <c r="F161" s="190"/>
      <c r="G161" s="190"/>
      <c r="H161" s="190"/>
      <c r="I161" s="190"/>
      <c r="J161" s="190"/>
      <c r="K161" s="190"/>
      <c r="L161" s="190"/>
      <c r="M161" s="190"/>
      <c r="N161" s="190"/>
      <c r="O161" s="207"/>
    </row>
    <row r="162" spans="1:15" x14ac:dyDescent="0.25">
      <c r="A162" s="189"/>
      <c r="B162" s="206"/>
      <c r="C162" s="190"/>
      <c r="D162" s="190"/>
      <c r="E162" s="190"/>
      <c r="F162" s="190"/>
      <c r="G162" s="190"/>
      <c r="H162" s="190"/>
      <c r="I162" s="190"/>
      <c r="J162" s="190"/>
      <c r="K162" s="190"/>
      <c r="L162" s="190"/>
      <c r="M162" s="190"/>
      <c r="N162" s="190"/>
      <c r="O162" s="207"/>
    </row>
    <row r="163" spans="1:15" x14ac:dyDescent="0.25">
      <c r="A163" s="189"/>
      <c r="B163" s="206"/>
      <c r="C163" s="190"/>
      <c r="D163" s="190"/>
      <c r="E163" s="190"/>
      <c r="F163" s="190"/>
      <c r="G163" s="190"/>
      <c r="H163" s="190"/>
      <c r="I163" s="190"/>
      <c r="J163" s="190"/>
      <c r="K163" s="190"/>
      <c r="L163" s="190"/>
      <c r="M163" s="190"/>
      <c r="N163" s="190"/>
      <c r="O163" s="207"/>
    </row>
    <row r="164" spans="1:15" x14ac:dyDescent="0.25">
      <c r="A164" s="189"/>
      <c r="B164" s="206"/>
      <c r="C164" s="190"/>
      <c r="D164" s="190"/>
      <c r="E164" s="190"/>
      <c r="F164" s="190"/>
      <c r="G164" s="190"/>
      <c r="H164" s="190"/>
      <c r="I164" s="190"/>
      <c r="J164" s="190"/>
      <c r="K164" s="190"/>
      <c r="L164" s="190"/>
      <c r="M164" s="190"/>
      <c r="N164" s="190"/>
      <c r="O164" s="207"/>
    </row>
    <row r="165" spans="1:15" x14ac:dyDescent="0.25">
      <c r="A165" s="189"/>
      <c r="B165" s="206"/>
      <c r="C165" s="190"/>
      <c r="D165" s="190"/>
      <c r="E165" s="190"/>
      <c r="F165" s="190"/>
      <c r="G165" s="190"/>
      <c r="H165" s="190"/>
      <c r="I165" s="190"/>
      <c r="J165" s="190"/>
      <c r="K165" s="190"/>
      <c r="L165" s="190"/>
      <c r="M165" s="190"/>
      <c r="N165" s="190"/>
      <c r="O165" s="207"/>
    </row>
    <row r="166" spans="1:15" x14ac:dyDescent="0.25">
      <c r="A166" s="189"/>
      <c r="B166" s="206"/>
      <c r="C166" s="190"/>
      <c r="D166" s="190"/>
      <c r="E166" s="190"/>
      <c r="F166" s="190"/>
      <c r="G166" s="190"/>
      <c r="H166" s="190"/>
      <c r="I166" s="190"/>
      <c r="J166" s="190"/>
      <c r="K166" s="190"/>
      <c r="L166" s="190"/>
      <c r="M166" s="190"/>
      <c r="N166" s="190"/>
      <c r="O166" s="207"/>
    </row>
    <row r="167" spans="1:15" x14ac:dyDescent="0.25">
      <c r="A167" s="189"/>
      <c r="B167" s="206"/>
      <c r="C167" s="190"/>
      <c r="D167" s="190"/>
      <c r="E167" s="190"/>
      <c r="F167" s="190"/>
      <c r="G167" s="190"/>
      <c r="H167" s="190"/>
      <c r="I167" s="190"/>
      <c r="J167" s="190"/>
      <c r="K167" s="190"/>
      <c r="L167" s="190"/>
      <c r="M167" s="190"/>
      <c r="N167" s="190"/>
      <c r="O167" s="207"/>
    </row>
    <row r="168" spans="1:15" x14ac:dyDescent="0.25">
      <c r="A168" s="189"/>
      <c r="B168" s="206"/>
      <c r="C168" s="190"/>
      <c r="D168" s="190"/>
      <c r="E168" s="190"/>
      <c r="F168" s="190"/>
      <c r="G168" s="190"/>
      <c r="H168" s="190"/>
      <c r="I168" s="190"/>
      <c r="J168" s="190"/>
      <c r="K168" s="190"/>
      <c r="L168" s="190"/>
      <c r="M168" s="190"/>
      <c r="N168" s="190"/>
      <c r="O168" s="207"/>
    </row>
    <row r="169" spans="1:15" x14ac:dyDescent="0.25">
      <c r="A169" s="189"/>
      <c r="B169" s="206"/>
      <c r="C169" s="190"/>
      <c r="D169" s="190"/>
      <c r="E169" s="190"/>
      <c r="F169" s="190"/>
      <c r="G169" s="190"/>
      <c r="H169" s="190"/>
      <c r="I169" s="190"/>
      <c r="J169" s="190"/>
      <c r="K169" s="190"/>
      <c r="L169" s="190"/>
      <c r="M169" s="190"/>
      <c r="N169" s="190"/>
      <c r="O169" s="207"/>
    </row>
    <row r="170" spans="1:15" x14ac:dyDescent="0.25">
      <c r="A170" s="189"/>
      <c r="B170" s="206"/>
      <c r="C170" s="190"/>
      <c r="D170" s="190"/>
      <c r="E170" s="190"/>
      <c r="F170" s="190"/>
      <c r="G170" s="190"/>
      <c r="H170" s="190"/>
      <c r="I170" s="190"/>
      <c r="J170" s="190"/>
      <c r="K170" s="190"/>
      <c r="L170" s="190"/>
      <c r="M170" s="190"/>
      <c r="N170" s="190"/>
      <c r="O170" s="207"/>
    </row>
    <row r="171" spans="1:15" x14ac:dyDescent="0.25">
      <c r="A171" s="189"/>
      <c r="B171" s="206"/>
      <c r="C171" s="190"/>
      <c r="D171" s="190"/>
      <c r="E171" s="190"/>
      <c r="F171" s="190"/>
      <c r="G171" s="190"/>
      <c r="H171" s="190"/>
      <c r="I171" s="190"/>
      <c r="J171" s="190"/>
      <c r="K171" s="190"/>
      <c r="L171" s="190"/>
      <c r="M171" s="190"/>
      <c r="N171" s="190"/>
      <c r="O171" s="207"/>
    </row>
    <row r="172" spans="1:15" x14ac:dyDescent="0.25">
      <c r="A172" s="189"/>
      <c r="B172" s="206"/>
      <c r="C172" s="190"/>
      <c r="D172" s="190"/>
      <c r="E172" s="190"/>
      <c r="F172" s="190"/>
      <c r="G172" s="190"/>
      <c r="H172" s="190"/>
      <c r="I172" s="190"/>
      <c r="J172" s="190"/>
      <c r="K172" s="190"/>
      <c r="L172" s="190"/>
      <c r="M172" s="190"/>
      <c r="N172" s="190"/>
      <c r="O172" s="207"/>
    </row>
    <row r="173" spans="1:15" x14ac:dyDescent="0.25">
      <c r="A173" s="189"/>
      <c r="B173" s="206"/>
      <c r="C173" s="190"/>
      <c r="D173" s="190"/>
      <c r="E173" s="190"/>
      <c r="F173" s="190"/>
      <c r="G173" s="190"/>
      <c r="H173" s="190"/>
      <c r="I173" s="190"/>
      <c r="J173" s="190"/>
      <c r="K173" s="190"/>
      <c r="L173" s="190"/>
      <c r="M173" s="190"/>
      <c r="N173" s="190"/>
      <c r="O173" s="207"/>
    </row>
    <row r="174" spans="1:15" x14ac:dyDescent="0.25">
      <c r="A174" s="189"/>
      <c r="B174" s="206"/>
      <c r="C174" s="190"/>
      <c r="D174" s="190"/>
      <c r="E174" s="190"/>
      <c r="F174" s="190"/>
      <c r="G174" s="190"/>
      <c r="H174" s="190"/>
      <c r="I174" s="190"/>
      <c r="J174" s="190"/>
      <c r="K174" s="190"/>
      <c r="L174" s="190"/>
      <c r="M174" s="190"/>
      <c r="N174" s="190"/>
      <c r="O174" s="207"/>
    </row>
    <row r="175" spans="1:15" x14ac:dyDescent="0.25">
      <c r="A175" s="189"/>
      <c r="B175" s="206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207"/>
    </row>
    <row r="176" spans="1:15" x14ac:dyDescent="0.25">
      <c r="A176" s="189"/>
      <c r="B176" s="206"/>
      <c r="C176" s="190"/>
      <c r="D176" s="190"/>
      <c r="E176" s="190"/>
      <c r="F176" s="190"/>
      <c r="G176" s="190"/>
      <c r="H176" s="190"/>
      <c r="I176" s="190"/>
      <c r="J176" s="190"/>
      <c r="K176" s="190"/>
      <c r="L176" s="190"/>
      <c r="M176" s="190"/>
      <c r="N176" s="190"/>
      <c r="O176" s="207"/>
    </row>
    <row r="177" spans="1:15" x14ac:dyDescent="0.25">
      <c r="A177" s="189"/>
      <c r="B177" s="206"/>
      <c r="C177" s="190"/>
      <c r="D177" s="190"/>
      <c r="E177" s="190"/>
      <c r="F177" s="190"/>
      <c r="G177" s="190"/>
      <c r="H177" s="190"/>
      <c r="I177" s="190"/>
      <c r="J177" s="190"/>
      <c r="K177" s="190"/>
      <c r="L177" s="190"/>
      <c r="M177" s="190"/>
      <c r="N177" s="190"/>
      <c r="O177" s="207"/>
    </row>
    <row r="178" spans="1:15" x14ac:dyDescent="0.25">
      <c r="A178" s="189"/>
      <c r="B178" s="206"/>
      <c r="C178" s="190"/>
      <c r="D178" s="190"/>
      <c r="E178" s="190"/>
      <c r="F178" s="190"/>
      <c r="G178" s="190"/>
      <c r="H178" s="190"/>
      <c r="I178" s="190"/>
      <c r="J178" s="190"/>
      <c r="K178" s="190"/>
      <c r="L178" s="190"/>
      <c r="M178" s="190"/>
      <c r="N178" s="190"/>
      <c r="O178" s="207"/>
    </row>
    <row r="179" spans="1:15" x14ac:dyDescent="0.25">
      <c r="A179" s="189"/>
      <c r="B179" s="206"/>
      <c r="C179" s="190"/>
      <c r="D179" s="190"/>
      <c r="E179" s="190"/>
      <c r="F179" s="190"/>
      <c r="G179" s="190"/>
      <c r="H179" s="190"/>
      <c r="I179" s="190"/>
      <c r="J179" s="190"/>
      <c r="K179" s="190"/>
      <c r="L179" s="190"/>
      <c r="M179" s="190"/>
      <c r="N179" s="190"/>
      <c r="O179" s="207"/>
    </row>
    <row r="180" spans="1:15" x14ac:dyDescent="0.25">
      <c r="A180" s="189"/>
      <c r="B180" s="206"/>
      <c r="C180" s="190"/>
      <c r="D180" s="190"/>
      <c r="E180" s="190"/>
      <c r="F180" s="190"/>
      <c r="G180" s="190"/>
      <c r="H180" s="190"/>
      <c r="I180" s="190"/>
      <c r="J180" s="190"/>
      <c r="K180" s="190"/>
      <c r="L180" s="190"/>
      <c r="M180" s="190"/>
      <c r="N180" s="190"/>
      <c r="O180" s="207"/>
    </row>
    <row r="181" spans="1:15" x14ac:dyDescent="0.25">
      <c r="A181" s="189"/>
      <c r="B181" s="206"/>
      <c r="C181" s="190"/>
      <c r="D181" s="190"/>
      <c r="E181" s="190"/>
      <c r="F181" s="190"/>
      <c r="G181" s="190"/>
      <c r="H181" s="190"/>
      <c r="I181" s="190"/>
      <c r="J181" s="190"/>
      <c r="K181" s="190"/>
      <c r="L181" s="190"/>
      <c r="M181" s="190"/>
      <c r="N181" s="190"/>
      <c r="O181" s="207"/>
    </row>
    <row r="182" spans="1:15" x14ac:dyDescent="0.25">
      <c r="A182" s="189"/>
      <c r="B182" s="206"/>
      <c r="C182" s="111"/>
      <c r="D182" s="190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207"/>
    </row>
    <row r="183" spans="1:15" x14ac:dyDescent="0.25">
      <c r="A183" s="189"/>
      <c r="B183" s="206"/>
      <c r="C183" s="111"/>
      <c r="D183" s="190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207"/>
    </row>
    <row r="184" spans="1:15" x14ac:dyDescent="0.25">
      <c r="A184" s="189"/>
      <c r="B184" s="206"/>
      <c r="C184" s="111"/>
      <c r="D184" s="190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207"/>
    </row>
    <row r="185" spans="1:15" x14ac:dyDescent="0.25">
      <c r="A185" s="189"/>
      <c r="B185" s="206"/>
      <c r="C185" s="111"/>
      <c r="D185" s="190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207"/>
    </row>
    <row r="186" spans="1:15" x14ac:dyDescent="0.25">
      <c r="A186" s="189"/>
      <c r="B186" s="206"/>
      <c r="C186" s="111"/>
      <c r="D186" s="190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207"/>
    </row>
    <row r="187" spans="1:15" x14ac:dyDescent="0.25">
      <c r="A187" s="189"/>
      <c r="B187" s="206"/>
      <c r="C187" s="111"/>
      <c r="D187" s="190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207"/>
    </row>
    <row r="188" spans="1:15" x14ac:dyDescent="0.25">
      <c r="A188" s="189"/>
      <c r="B188" s="206"/>
      <c r="C188" s="111"/>
      <c r="D188" s="190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207"/>
    </row>
    <row r="189" spans="1:15" x14ac:dyDescent="0.25">
      <c r="A189" s="189"/>
      <c r="B189" s="206"/>
      <c r="C189" s="111"/>
      <c r="D189" s="190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207"/>
    </row>
    <row r="190" spans="1:15" x14ac:dyDescent="0.25">
      <c r="A190" s="189"/>
      <c r="B190" s="206"/>
      <c r="C190" s="111"/>
      <c r="D190" s="190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207"/>
    </row>
    <row r="191" spans="1:15" x14ac:dyDescent="0.25">
      <c r="A191" s="189"/>
      <c r="B191" s="206"/>
      <c r="C191" s="111"/>
      <c r="D191" s="190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207"/>
    </row>
    <row r="192" spans="1:15" x14ac:dyDescent="0.25">
      <c r="A192" s="189"/>
      <c r="B192" s="206"/>
      <c r="C192" s="111"/>
      <c r="D192" s="190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207"/>
    </row>
    <row r="193" spans="1:15" x14ac:dyDescent="0.25">
      <c r="A193" s="189"/>
      <c r="B193" s="206"/>
      <c r="C193" s="111"/>
      <c r="D193" s="190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207"/>
    </row>
    <row r="194" spans="1:15" x14ac:dyDescent="0.25">
      <c r="A194" s="189"/>
      <c r="B194" s="206"/>
      <c r="C194" s="111"/>
      <c r="D194" s="190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207"/>
    </row>
    <row r="195" spans="1:15" x14ac:dyDescent="0.25">
      <c r="A195" s="189"/>
      <c r="B195" s="206"/>
      <c r="C195" s="111"/>
      <c r="D195" s="190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207"/>
    </row>
    <row r="196" spans="1:15" x14ac:dyDescent="0.25">
      <c r="A196" s="189"/>
      <c r="B196" s="206"/>
      <c r="C196" s="111"/>
      <c r="D196" s="190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207"/>
    </row>
    <row r="197" spans="1:15" x14ac:dyDescent="0.25">
      <c r="A197" s="189"/>
      <c r="B197" s="206"/>
      <c r="C197" s="111"/>
      <c r="D197" s="190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207"/>
    </row>
    <row r="198" spans="1:15" x14ac:dyDescent="0.25">
      <c r="A198" s="189"/>
      <c r="B198" s="206"/>
      <c r="C198" s="111"/>
      <c r="D198" s="190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207"/>
    </row>
    <row r="199" spans="1:15" x14ac:dyDescent="0.25">
      <c r="A199" s="189"/>
      <c r="B199" s="206"/>
      <c r="C199" s="111"/>
      <c r="D199" s="190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207"/>
    </row>
    <row r="200" spans="1:15" x14ac:dyDescent="0.25">
      <c r="A200" s="189"/>
      <c r="B200" s="206"/>
      <c r="C200" s="111"/>
      <c r="D200" s="190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207"/>
    </row>
    <row r="201" spans="1:15" x14ac:dyDescent="0.25">
      <c r="A201" s="189"/>
      <c r="B201" s="206"/>
      <c r="C201" s="111"/>
      <c r="D201" s="190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207"/>
    </row>
    <row r="202" spans="1:15" s="60" customFormat="1" ht="13.2" x14ac:dyDescent="0.25">
      <c r="A202" s="190"/>
      <c r="B202" s="209"/>
      <c r="D202" s="111"/>
      <c r="G202" s="63"/>
      <c r="O202" s="207"/>
    </row>
    <row r="203" spans="1:15" s="60" customFormat="1" ht="13.2" x14ac:dyDescent="0.25">
      <c r="B203" s="210"/>
      <c r="D203" s="111"/>
      <c r="G203" s="63"/>
      <c r="O203" s="207"/>
    </row>
    <row r="204" spans="1:15" s="60" customFormat="1" ht="13.2" x14ac:dyDescent="0.25">
      <c r="B204" s="210"/>
      <c r="D204" s="111"/>
      <c r="G204" s="63"/>
      <c r="O204" s="207"/>
    </row>
    <row r="205" spans="1:15" s="60" customFormat="1" ht="13.2" x14ac:dyDescent="0.25">
      <c r="B205" s="210"/>
      <c r="D205" s="111"/>
      <c r="G205" s="63"/>
      <c r="O205" s="207"/>
    </row>
    <row r="206" spans="1:15" s="60" customFormat="1" ht="13.2" x14ac:dyDescent="0.25">
      <c r="B206" s="210"/>
      <c r="D206" s="111"/>
      <c r="G206" s="63"/>
      <c r="O206" s="207"/>
    </row>
    <row r="207" spans="1:15" s="60" customFormat="1" ht="13.2" x14ac:dyDescent="0.25">
      <c r="B207" s="210"/>
      <c r="D207" s="111"/>
      <c r="G207" s="63"/>
      <c r="O207" s="207"/>
    </row>
    <row r="208" spans="1:15" s="60" customFormat="1" ht="13.2" x14ac:dyDescent="0.25">
      <c r="B208" s="210"/>
      <c r="D208" s="111"/>
      <c r="G208" s="63"/>
      <c r="O208" s="207"/>
    </row>
    <row r="209" spans="2:15" s="60" customFormat="1" ht="13.2" x14ac:dyDescent="0.25">
      <c r="B209" s="210"/>
      <c r="D209" s="111"/>
      <c r="G209" s="63"/>
      <c r="O209" s="207"/>
    </row>
    <row r="210" spans="2:15" s="60" customFormat="1" ht="13.2" x14ac:dyDescent="0.25">
      <c r="B210" s="210"/>
      <c r="D210" s="111"/>
      <c r="G210" s="63"/>
      <c r="O210" s="207"/>
    </row>
    <row r="211" spans="2:15" s="60" customFormat="1" ht="13.2" x14ac:dyDescent="0.25">
      <c r="B211" s="210"/>
      <c r="D211" s="111"/>
      <c r="G211" s="63"/>
      <c r="O211" s="207"/>
    </row>
    <row r="212" spans="2:15" s="60" customFormat="1" ht="13.2" x14ac:dyDescent="0.25">
      <c r="B212" s="210"/>
      <c r="D212" s="111"/>
      <c r="G212" s="63"/>
      <c r="O212" s="207"/>
    </row>
    <row r="213" spans="2:15" s="60" customFormat="1" ht="13.2" x14ac:dyDescent="0.25">
      <c r="B213" s="210"/>
      <c r="D213" s="111"/>
      <c r="G213" s="63"/>
      <c r="O213" s="207"/>
    </row>
    <row r="214" spans="2:15" s="60" customFormat="1" ht="13.2" x14ac:dyDescent="0.25">
      <c r="B214" s="210"/>
      <c r="D214" s="111"/>
      <c r="G214" s="63"/>
      <c r="O214" s="207"/>
    </row>
    <row r="215" spans="2:15" s="60" customFormat="1" ht="13.2" x14ac:dyDescent="0.25">
      <c r="B215" s="210"/>
      <c r="D215" s="111"/>
      <c r="G215" s="63"/>
      <c r="O215" s="207"/>
    </row>
    <row r="216" spans="2:15" s="60" customFormat="1" ht="13.2" x14ac:dyDescent="0.25">
      <c r="B216" s="210"/>
      <c r="D216" s="111"/>
      <c r="G216" s="63"/>
      <c r="O216" s="207"/>
    </row>
    <row r="217" spans="2:15" s="60" customFormat="1" ht="13.2" x14ac:dyDescent="0.25">
      <c r="B217" s="210"/>
      <c r="D217" s="111"/>
      <c r="G217" s="63"/>
      <c r="O217" s="207"/>
    </row>
    <row r="218" spans="2:15" s="60" customFormat="1" ht="13.2" x14ac:dyDescent="0.25">
      <c r="B218" s="210"/>
      <c r="D218" s="111"/>
      <c r="G218" s="63"/>
      <c r="O218" s="207"/>
    </row>
    <row r="219" spans="2:15" s="60" customFormat="1" ht="13.2" x14ac:dyDescent="0.25">
      <c r="B219" s="210"/>
      <c r="D219" s="111"/>
      <c r="G219" s="63"/>
      <c r="O219" s="207"/>
    </row>
    <row r="220" spans="2:15" s="60" customFormat="1" ht="13.2" x14ac:dyDescent="0.25">
      <c r="B220" s="210"/>
      <c r="D220" s="111"/>
      <c r="G220" s="63"/>
      <c r="O220" s="207"/>
    </row>
    <row r="221" spans="2:15" s="60" customFormat="1" ht="13.2" x14ac:dyDescent="0.25">
      <c r="B221" s="210"/>
      <c r="D221" s="111"/>
      <c r="G221" s="63"/>
      <c r="O221" s="207"/>
    </row>
    <row r="222" spans="2:15" s="60" customFormat="1" ht="13.2" x14ac:dyDescent="0.25">
      <c r="B222" s="210"/>
      <c r="D222" s="111"/>
      <c r="G222" s="63"/>
      <c r="O222" s="207"/>
    </row>
    <row r="223" spans="2:15" s="60" customFormat="1" ht="13.2" x14ac:dyDescent="0.25">
      <c r="B223" s="210"/>
      <c r="D223" s="111"/>
      <c r="G223" s="63"/>
      <c r="O223" s="207"/>
    </row>
    <row r="224" spans="2:15" s="60" customFormat="1" ht="13.2" x14ac:dyDescent="0.25">
      <c r="B224" s="210"/>
      <c r="D224" s="111"/>
      <c r="G224" s="63"/>
      <c r="O224" s="207"/>
    </row>
    <row r="225" spans="2:15" s="60" customFormat="1" ht="13.2" x14ac:dyDescent="0.25">
      <c r="B225" s="210"/>
      <c r="D225" s="111"/>
      <c r="G225" s="63"/>
      <c r="O225" s="207"/>
    </row>
    <row r="226" spans="2:15" s="60" customFormat="1" ht="13.2" x14ac:dyDescent="0.25">
      <c r="B226" s="210"/>
      <c r="D226" s="111"/>
      <c r="G226" s="63"/>
      <c r="O226" s="207"/>
    </row>
    <row r="227" spans="2:15" s="60" customFormat="1" ht="13.2" x14ac:dyDescent="0.25">
      <c r="B227" s="210"/>
      <c r="D227" s="111"/>
      <c r="G227" s="63"/>
      <c r="O227" s="207"/>
    </row>
    <row r="228" spans="2:15" s="60" customFormat="1" ht="13.2" x14ac:dyDescent="0.25">
      <c r="B228" s="210"/>
      <c r="D228" s="111"/>
      <c r="G228" s="63"/>
      <c r="O228" s="207"/>
    </row>
    <row r="229" spans="2:15" s="60" customFormat="1" ht="13.2" x14ac:dyDescent="0.25">
      <c r="B229" s="210"/>
      <c r="D229" s="111"/>
      <c r="G229" s="63"/>
      <c r="O229" s="207"/>
    </row>
    <row r="230" spans="2:15" s="60" customFormat="1" ht="13.2" x14ac:dyDescent="0.25">
      <c r="B230" s="210"/>
      <c r="D230" s="111"/>
      <c r="G230" s="63"/>
      <c r="O230" s="207"/>
    </row>
    <row r="231" spans="2:15" s="60" customFormat="1" ht="13.2" x14ac:dyDescent="0.25">
      <c r="B231" s="211"/>
      <c r="D231" s="111"/>
      <c r="G231" s="63"/>
      <c r="O231" s="207"/>
    </row>
    <row r="232" spans="2:15" s="60" customFormat="1" ht="13.2" x14ac:dyDescent="0.25">
      <c r="B232" s="211"/>
      <c r="D232" s="111"/>
      <c r="G232" s="63"/>
      <c r="O232" s="207"/>
    </row>
    <row r="233" spans="2:15" s="60" customFormat="1" ht="13.2" x14ac:dyDescent="0.25">
      <c r="B233" s="211"/>
      <c r="D233" s="111"/>
      <c r="G233" s="63"/>
      <c r="O233" s="207"/>
    </row>
    <row r="234" spans="2:15" s="60" customFormat="1" ht="13.2" x14ac:dyDescent="0.25">
      <c r="B234" s="211"/>
      <c r="D234" s="111"/>
      <c r="G234" s="63"/>
      <c r="O234" s="207"/>
    </row>
    <row r="235" spans="2:15" s="60" customFormat="1" ht="13.2" x14ac:dyDescent="0.25">
      <c r="B235" s="211"/>
      <c r="D235" s="111"/>
      <c r="G235" s="63"/>
      <c r="O235" s="207"/>
    </row>
    <row r="236" spans="2:15" s="60" customFormat="1" ht="13.2" x14ac:dyDescent="0.25">
      <c r="B236" s="211"/>
      <c r="D236" s="111"/>
      <c r="G236" s="63"/>
      <c r="O236" s="207"/>
    </row>
    <row r="237" spans="2:15" s="60" customFormat="1" ht="13.2" x14ac:dyDescent="0.25">
      <c r="B237" s="211"/>
      <c r="D237" s="111"/>
      <c r="G237" s="63"/>
      <c r="O237" s="207"/>
    </row>
    <row r="238" spans="2:15" s="60" customFormat="1" ht="13.2" x14ac:dyDescent="0.25">
      <c r="B238" s="211"/>
      <c r="D238" s="111"/>
      <c r="G238" s="63"/>
      <c r="O238" s="207"/>
    </row>
    <row r="239" spans="2:15" s="60" customFormat="1" ht="13.2" x14ac:dyDescent="0.25">
      <c r="B239" s="211"/>
      <c r="D239" s="111"/>
      <c r="G239" s="63"/>
      <c r="O239" s="207"/>
    </row>
    <row r="240" spans="2:15" s="60" customFormat="1" ht="13.2" x14ac:dyDescent="0.25">
      <c r="B240" s="211"/>
      <c r="D240" s="111"/>
      <c r="G240" s="63"/>
      <c r="O240" s="207"/>
    </row>
    <row r="241" spans="2:15" s="60" customFormat="1" ht="13.2" x14ac:dyDescent="0.25">
      <c r="B241" s="211"/>
      <c r="D241" s="111"/>
      <c r="G241" s="63"/>
      <c r="O241" s="207"/>
    </row>
    <row r="242" spans="2:15" s="60" customFormat="1" ht="13.2" x14ac:dyDescent="0.25">
      <c r="B242" s="211"/>
      <c r="D242" s="111"/>
      <c r="G242" s="63"/>
      <c r="O242" s="207"/>
    </row>
    <row r="243" spans="2:15" s="60" customFormat="1" ht="13.2" x14ac:dyDescent="0.25">
      <c r="B243" s="211"/>
      <c r="D243" s="111"/>
      <c r="G243" s="63"/>
      <c r="O243" s="207"/>
    </row>
    <row r="244" spans="2:15" s="60" customFormat="1" ht="13.2" x14ac:dyDescent="0.25">
      <c r="B244" s="211"/>
      <c r="D244" s="111"/>
      <c r="G244" s="63"/>
      <c r="O244" s="207"/>
    </row>
    <row r="245" spans="2:15" s="60" customFormat="1" ht="13.2" x14ac:dyDescent="0.25">
      <c r="B245" s="211"/>
      <c r="D245" s="111"/>
      <c r="G245" s="63"/>
      <c r="O245" s="207"/>
    </row>
    <row r="246" spans="2:15" s="60" customFormat="1" ht="13.2" x14ac:dyDescent="0.25">
      <c r="B246" s="211"/>
      <c r="D246" s="111"/>
      <c r="G246" s="63"/>
      <c r="O246" s="207"/>
    </row>
    <row r="247" spans="2:15" s="60" customFormat="1" ht="13.2" x14ac:dyDescent="0.25">
      <c r="B247" s="211"/>
      <c r="D247" s="111"/>
      <c r="G247" s="63"/>
      <c r="O247" s="207"/>
    </row>
    <row r="248" spans="2:15" s="60" customFormat="1" ht="13.2" x14ac:dyDescent="0.25">
      <c r="B248" s="211"/>
      <c r="D248" s="111"/>
      <c r="G248" s="63"/>
      <c r="O248" s="207"/>
    </row>
    <row r="249" spans="2:15" s="60" customFormat="1" ht="13.2" x14ac:dyDescent="0.25">
      <c r="B249" s="211"/>
      <c r="D249" s="111"/>
      <c r="G249" s="63"/>
      <c r="O249" s="207"/>
    </row>
    <row r="250" spans="2:15" s="60" customFormat="1" ht="13.2" x14ac:dyDescent="0.25">
      <c r="B250" s="211"/>
      <c r="D250" s="111"/>
      <c r="G250" s="63"/>
      <c r="O250" s="207"/>
    </row>
    <row r="251" spans="2:15" s="60" customFormat="1" ht="13.2" x14ac:dyDescent="0.25">
      <c r="B251" s="211"/>
      <c r="D251" s="111"/>
      <c r="G251" s="63"/>
      <c r="O251" s="207"/>
    </row>
    <row r="252" spans="2:15" s="60" customFormat="1" ht="13.2" x14ac:dyDescent="0.25">
      <c r="B252" s="211"/>
      <c r="D252" s="111"/>
      <c r="G252" s="63"/>
      <c r="O252" s="207"/>
    </row>
    <row r="253" spans="2:15" s="60" customFormat="1" ht="13.2" x14ac:dyDescent="0.25">
      <c r="B253" s="211"/>
      <c r="D253" s="111"/>
      <c r="G253" s="63"/>
      <c r="O253" s="207"/>
    </row>
    <row r="254" spans="2:15" s="60" customFormat="1" ht="13.2" x14ac:dyDescent="0.25">
      <c r="B254" s="211"/>
      <c r="D254" s="111"/>
      <c r="G254" s="63"/>
      <c r="O254" s="207"/>
    </row>
    <row r="255" spans="2:15" s="60" customFormat="1" ht="13.2" x14ac:dyDescent="0.25">
      <c r="B255" s="211"/>
      <c r="D255" s="111"/>
      <c r="G255" s="63"/>
      <c r="O255" s="207"/>
    </row>
    <row r="256" spans="2:15" s="60" customFormat="1" ht="13.2" x14ac:dyDescent="0.25">
      <c r="B256" s="211"/>
      <c r="D256" s="111"/>
      <c r="G256" s="63"/>
      <c r="O256" s="207"/>
    </row>
    <row r="257" spans="2:15" s="60" customFormat="1" ht="13.2" x14ac:dyDescent="0.25">
      <c r="B257" s="211"/>
      <c r="D257" s="111"/>
      <c r="G257" s="63"/>
      <c r="O257" s="207"/>
    </row>
    <row r="258" spans="2:15" s="60" customFormat="1" ht="13.2" x14ac:dyDescent="0.25">
      <c r="B258" s="211"/>
      <c r="D258" s="111"/>
      <c r="G258" s="63"/>
      <c r="O258" s="207"/>
    </row>
    <row r="259" spans="2:15" s="60" customFormat="1" ht="13.2" x14ac:dyDescent="0.25">
      <c r="B259" s="211"/>
      <c r="D259" s="111"/>
      <c r="G259" s="63"/>
      <c r="O259" s="207"/>
    </row>
    <row r="260" spans="2:15" s="60" customFormat="1" ht="13.2" x14ac:dyDescent="0.25">
      <c r="B260" s="211"/>
      <c r="D260" s="111"/>
      <c r="G260" s="63"/>
      <c r="O260" s="207"/>
    </row>
    <row r="261" spans="2:15" s="60" customFormat="1" ht="13.2" x14ac:dyDescent="0.25">
      <c r="B261" s="211"/>
      <c r="D261" s="111"/>
      <c r="G261" s="63"/>
      <c r="O261" s="207"/>
    </row>
    <row r="262" spans="2:15" s="60" customFormat="1" ht="13.2" x14ac:dyDescent="0.25">
      <c r="B262" s="211"/>
      <c r="D262" s="111"/>
      <c r="G262" s="63"/>
      <c r="O262" s="207"/>
    </row>
    <row r="263" spans="2:15" s="60" customFormat="1" ht="13.2" x14ac:dyDescent="0.25">
      <c r="B263" s="211"/>
      <c r="D263" s="111"/>
      <c r="G263" s="63"/>
      <c r="O263" s="207"/>
    </row>
    <row r="264" spans="2:15" s="60" customFormat="1" ht="13.2" x14ac:dyDescent="0.25">
      <c r="B264" s="211"/>
      <c r="D264" s="111"/>
      <c r="G264" s="63"/>
      <c r="O264" s="207"/>
    </row>
    <row r="265" spans="2:15" s="60" customFormat="1" ht="13.2" x14ac:dyDescent="0.25">
      <c r="B265" s="211"/>
      <c r="D265" s="111"/>
      <c r="G265" s="63"/>
      <c r="O265" s="207"/>
    </row>
    <row r="266" spans="2:15" s="60" customFormat="1" ht="13.2" x14ac:dyDescent="0.25">
      <c r="B266" s="211"/>
      <c r="D266" s="111"/>
      <c r="G266" s="63"/>
      <c r="O266" s="207"/>
    </row>
    <row r="267" spans="2:15" s="60" customFormat="1" ht="13.2" x14ac:dyDescent="0.25">
      <c r="B267" s="211"/>
      <c r="D267" s="111"/>
      <c r="G267" s="63"/>
      <c r="O267" s="207"/>
    </row>
    <row r="268" spans="2:15" s="60" customFormat="1" ht="13.2" x14ac:dyDescent="0.25">
      <c r="B268" s="211"/>
      <c r="D268" s="111"/>
      <c r="G268" s="63"/>
      <c r="O268" s="207"/>
    </row>
    <row r="269" spans="2:15" s="60" customFormat="1" ht="13.2" x14ac:dyDescent="0.25">
      <c r="B269" s="211"/>
      <c r="D269" s="111"/>
      <c r="G269" s="63"/>
      <c r="O269" s="207"/>
    </row>
    <row r="270" spans="2:15" s="60" customFormat="1" ht="13.2" x14ac:dyDescent="0.25">
      <c r="B270" s="211"/>
      <c r="D270" s="111"/>
      <c r="G270" s="63"/>
      <c r="O270" s="207"/>
    </row>
    <row r="271" spans="2:15" s="60" customFormat="1" ht="13.2" x14ac:dyDescent="0.25">
      <c r="B271" s="211"/>
      <c r="D271" s="111"/>
      <c r="G271" s="63"/>
      <c r="O271" s="207"/>
    </row>
    <row r="272" spans="2:15" s="60" customFormat="1" ht="13.2" x14ac:dyDescent="0.25">
      <c r="B272" s="211"/>
      <c r="D272" s="111"/>
      <c r="G272" s="63"/>
      <c r="O272" s="207"/>
    </row>
    <row r="273" spans="2:15" s="60" customFormat="1" ht="13.2" x14ac:dyDescent="0.25">
      <c r="B273" s="211"/>
      <c r="D273" s="111"/>
      <c r="G273" s="63"/>
      <c r="O273" s="207"/>
    </row>
    <row r="274" spans="2:15" s="60" customFormat="1" ht="13.2" x14ac:dyDescent="0.25">
      <c r="B274" s="211"/>
      <c r="D274" s="111"/>
      <c r="G274" s="63"/>
      <c r="O274" s="207"/>
    </row>
    <row r="275" spans="2:15" s="60" customFormat="1" ht="13.2" x14ac:dyDescent="0.25">
      <c r="B275" s="211"/>
      <c r="D275" s="111"/>
      <c r="G275" s="63"/>
      <c r="O275" s="207"/>
    </row>
    <row r="276" spans="2:15" s="60" customFormat="1" ht="13.2" x14ac:dyDescent="0.25">
      <c r="B276" s="211"/>
      <c r="D276" s="111"/>
      <c r="G276" s="63"/>
      <c r="O276" s="207"/>
    </row>
    <row r="277" spans="2:15" s="60" customFormat="1" ht="13.2" x14ac:dyDescent="0.25">
      <c r="B277" s="211"/>
      <c r="D277" s="111"/>
      <c r="G277" s="63"/>
      <c r="O277" s="207"/>
    </row>
    <row r="278" spans="2:15" s="60" customFormat="1" ht="13.2" x14ac:dyDescent="0.25">
      <c r="B278" s="211"/>
      <c r="D278" s="111"/>
      <c r="G278" s="63"/>
      <c r="O278" s="207"/>
    </row>
    <row r="279" spans="2:15" s="60" customFormat="1" ht="13.2" x14ac:dyDescent="0.25">
      <c r="B279" s="211"/>
      <c r="D279" s="111"/>
      <c r="G279" s="63"/>
      <c r="O279" s="207"/>
    </row>
    <row r="280" spans="2:15" s="60" customFormat="1" ht="13.2" x14ac:dyDescent="0.25">
      <c r="B280" s="211"/>
      <c r="D280" s="111"/>
      <c r="G280" s="63"/>
      <c r="O280" s="207"/>
    </row>
    <row r="281" spans="2:15" s="60" customFormat="1" ht="13.2" x14ac:dyDescent="0.25">
      <c r="B281" s="211"/>
      <c r="D281" s="111"/>
      <c r="G281" s="63"/>
      <c r="O281" s="207"/>
    </row>
    <row r="282" spans="2:15" s="60" customFormat="1" ht="13.2" x14ac:dyDescent="0.25">
      <c r="B282" s="211"/>
      <c r="D282" s="111"/>
      <c r="G282" s="63"/>
      <c r="O282" s="207"/>
    </row>
    <row r="283" spans="2:15" s="60" customFormat="1" ht="13.2" x14ac:dyDescent="0.25">
      <c r="B283" s="211"/>
      <c r="D283" s="111"/>
      <c r="G283" s="63"/>
      <c r="O283" s="207"/>
    </row>
    <row r="284" spans="2:15" s="60" customFormat="1" ht="13.2" x14ac:dyDescent="0.25">
      <c r="B284" s="211"/>
      <c r="D284" s="111"/>
      <c r="G284" s="63"/>
      <c r="O284" s="207"/>
    </row>
    <row r="285" spans="2:15" s="60" customFormat="1" ht="13.2" x14ac:dyDescent="0.25">
      <c r="B285" s="211"/>
      <c r="D285" s="111"/>
      <c r="G285" s="63"/>
      <c r="O285" s="207"/>
    </row>
    <row r="286" spans="2:15" s="60" customFormat="1" ht="13.2" x14ac:dyDescent="0.25">
      <c r="B286" s="211"/>
      <c r="D286" s="111"/>
      <c r="G286" s="63"/>
      <c r="O286" s="207"/>
    </row>
    <row r="287" spans="2:15" s="60" customFormat="1" ht="13.2" x14ac:dyDescent="0.25">
      <c r="B287" s="211"/>
      <c r="D287" s="111"/>
      <c r="G287" s="63"/>
      <c r="O287" s="207"/>
    </row>
    <row r="288" spans="2:15" s="60" customFormat="1" ht="13.2" x14ac:dyDescent="0.25">
      <c r="B288" s="211"/>
      <c r="D288" s="111"/>
      <c r="G288" s="63"/>
      <c r="O288" s="207"/>
    </row>
    <row r="289" spans="2:15" s="60" customFormat="1" ht="13.2" x14ac:dyDescent="0.25">
      <c r="B289" s="211"/>
      <c r="D289" s="111"/>
      <c r="G289" s="63"/>
      <c r="O289" s="207"/>
    </row>
    <row r="290" spans="2:15" s="60" customFormat="1" ht="13.2" x14ac:dyDescent="0.25">
      <c r="B290" s="211"/>
      <c r="D290" s="111"/>
      <c r="G290" s="63"/>
      <c r="O290" s="207"/>
    </row>
    <row r="291" spans="2:15" s="60" customFormat="1" ht="13.2" x14ac:dyDescent="0.25">
      <c r="B291" s="211"/>
      <c r="D291" s="111"/>
      <c r="G291" s="63"/>
      <c r="O291" s="207"/>
    </row>
    <row r="292" spans="2:15" s="60" customFormat="1" ht="13.2" x14ac:dyDescent="0.25">
      <c r="B292" s="211"/>
      <c r="D292" s="111"/>
      <c r="G292" s="63"/>
      <c r="O292" s="207"/>
    </row>
    <row r="293" spans="2:15" s="60" customFormat="1" ht="13.2" x14ac:dyDescent="0.25">
      <c r="B293" s="211"/>
      <c r="D293" s="111"/>
      <c r="G293" s="63"/>
      <c r="O293" s="207"/>
    </row>
    <row r="294" spans="2:15" s="60" customFormat="1" ht="13.2" x14ac:dyDescent="0.25">
      <c r="B294" s="211"/>
      <c r="D294" s="111"/>
      <c r="G294" s="63"/>
      <c r="O294" s="207"/>
    </row>
    <row r="295" spans="2:15" s="60" customFormat="1" ht="13.2" x14ac:dyDescent="0.25">
      <c r="B295" s="211"/>
      <c r="D295" s="111"/>
      <c r="G295" s="63"/>
      <c r="O295" s="207"/>
    </row>
    <row r="296" spans="2:15" s="60" customFormat="1" ht="13.2" x14ac:dyDescent="0.25">
      <c r="B296" s="211"/>
      <c r="D296" s="111"/>
      <c r="G296" s="63"/>
      <c r="O296" s="207"/>
    </row>
    <row r="297" spans="2:15" s="60" customFormat="1" ht="13.2" x14ac:dyDescent="0.25">
      <c r="B297" s="211"/>
      <c r="D297" s="111"/>
      <c r="G297" s="63"/>
      <c r="O297" s="207"/>
    </row>
    <row r="298" spans="2:15" s="60" customFormat="1" ht="13.2" x14ac:dyDescent="0.25">
      <c r="B298" s="211"/>
      <c r="D298" s="111"/>
      <c r="G298" s="63"/>
      <c r="O298" s="207"/>
    </row>
    <row r="299" spans="2:15" s="60" customFormat="1" ht="13.2" x14ac:dyDescent="0.25">
      <c r="B299" s="211"/>
      <c r="D299" s="111"/>
      <c r="G299" s="63"/>
      <c r="O299" s="207"/>
    </row>
    <row r="300" spans="2:15" s="60" customFormat="1" ht="13.2" x14ac:dyDescent="0.25">
      <c r="B300" s="211"/>
      <c r="D300" s="111"/>
      <c r="G300" s="63"/>
      <c r="O300" s="207"/>
    </row>
    <row r="301" spans="2:15" s="60" customFormat="1" ht="13.2" x14ac:dyDescent="0.25">
      <c r="B301" s="211"/>
      <c r="D301" s="111"/>
      <c r="G301" s="63"/>
      <c r="O301" s="207"/>
    </row>
    <row r="302" spans="2:15" s="60" customFormat="1" ht="13.2" x14ac:dyDescent="0.25">
      <c r="B302" s="211"/>
      <c r="D302" s="111"/>
      <c r="G302" s="63"/>
      <c r="O302" s="207"/>
    </row>
    <row r="303" spans="2:15" s="60" customFormat="1" ht="13.2" x14ac:dyDescent="0.25">
      <c r="B303" s="211"/>
      <c r="D303" s="111"/>
      <c r="G303" s="63"/>
      <c r="O303" s="207"/>
    </row>
    <row r="304" spans="2:15" s="60" customFormat="1" ht="13.2" x14ac:dyDescent="0.25">
      <c r="B304" s="211"/>
      <c r="D304" s="111"/>
      <c r="G304" s="63"/>
      <c r="O304" s="207"/>
    </row>
    <row r="305" spans="2:15" s="60" customFormat="1" ht="13.2" x14ac:dyDescent="0.25">
      <c r="B305" s="211"/>
      <c r="D305" s="111"/>
      <c r="G305" s="63"/>
      <c r="O305" s="207"/>
    </row>
    <row r="306" spans="2:15" s="60" customFormat="1" ht="13.2" x14ac:dyDescent="0.25">
      <c r="B306" s="211"/>
      <c r="D306" s="111"/>
      <c r="G306" s="63"/>
      <c r="O306" s="207"/>
    </row>
    <row r="307" spans="2:15" s="60" customFormat="1" ht="13.2" x14ac:dyDescent="0.25">
      <c r="B307" s="211"/>
      <c r="D307" s="111"/>
      <c r="G307" s="63"/>
      <c r="O307" s="207"/>
    </row>
    <row r="308" spans="2:15" s="60" customFormat="1" ht="13.2" x14ac:dyDescent="0.25">
      <c r="B308" s="211"/>
      <c r="D308" s="111"/>
      <c r="G308" s="63"/>
      <c r="O308" s="207"/>
    </row>
    <row r="309" spans="2:15" s="60" customFormat="1" ht="13.2" x14ac:dyDescent="0.25">
      <c r="B309" s="211"/>
      <c r="D309" s="111"/>
      <c r="G309" s="63"/>
      <c r="O309" s="207"/>
    </row>
    <row r="310" spans="2:15" s="60" customFormat="1" ht="13.2" x14ac:dyDescent="0.25">
      <c r="B310" s="211"/>
      <c r="D310" s="111"/>
      <c r="G310" s="63"/>
      <c r="O310" s="207"/>
    </row>
    <row r="311" spans="2:15" s="60" customFormat="1" ht="13.2" x14ac:dyDescent="0.25">
      <c r="B311" s="211"/>
      <c r="D311" s="111"/>
      <c r="G311" s="63"/>
      <c r="O311" s="207"/>
    </row>
    <row r="312" spans="2:15" s="60" customFormat="1" ht="13.2" x14ac:dyDescent="0.25">
      <c r="B312" s="211"/>
      <c r="D312" s="111"/>
      <c r="G312" s="63"/>
      <c r="O312" s="207"/>
    </row>
    <row r="313" spans="2:15" s="60" customFormat="1" ht="13.2" x14ac:dyDescent="0.25">
      <c r="B313" s="211"/>
      <c r="D313" s="111"/>
      <c r="G313" s="63"/>
      <c r="O313" s="207"/>
    </row>
    <row r="314" spans="2:15" s="60" customFormat="1" ht="13.2" x14ac:dyDescent="0.25">
      <c r="B314" s="211"/>
      <c r="D314" s="111"/>
      <c r="G314" s="63"/>
      <c r="O314" s="207"/>
    </row>
    <row r="315" spans="2:15" s="60" customFormat="1" ht="13.2" x14ac:dyDescent="0.25">
      <c r="B315" s="211"/>
      <c r="D315" s="111"/>
      <c r="G315" s="63"/>
      <c r="O315" s="207"/>
    </row>
    <row r="316" spans="2:15" s="60" customFormat="1" ht="13.2" x14ac:dyDescent="0.25">
      <c r="B316" s="211"/>
      <c r="D316" s="111"/>
      <c r="G316" s="63"/>
      <c r="O316" s="207"/>
    </row>
    <row r="317" spans="2:15" s="60" customFormat="1" ht="13.2" x14ac:dyDescent="0.25">
      <c r="B317" s="211"/>
      <c r="D317" s="111"/>
      <c r="G317" s="63"/>
      <c r="O317" s="207"/>
    </row>
    <row r="318" spans="2:15" s="60" customFormat="1" ht="13.2" x14ac:dyDescent="0.25">
      <c r="B318" s="211"/>
      <c r="D318" s="111"/>
      <c r="G318" s="63"/>
      <c r="O318" s="207"/>
    </row>
    <row r="319" spans="2:15" s="60" customFormat="1" ht="13.2" x14ac:dyDescent="0.25">
      <c r="B319" s="211"/>
      <c r="D319" s="111"/>
      <c r="G319" s="63"/>
      <c r="O319" s="207"/>
    </row>
    <row r="320" spans="2:15" s="60" customFormat="1" ht="13.2" x14ac:dyDescent="0.25">
      <c r="B320" s="211"/>
      <c r="D320" s="111"/>
      <c r="G320" s="63"/>
      <c r="O320" s="207"/>
    </row>
    <row r="321" spans="2:15" s="60" customFormat="1" ht="13.2" x14ac:dyDescent="0.25">
      <c r="B321" s="211"/>
      <c r="D321" s="111"/>
      <c r="G321" s="63"/>
      <c r="O321" s="207"/>
    </row>
    <row r="322" spans="2:15" s="60" customFormat="1" ht="13.2" x14ac:dyDescent="0.25">
      <c r="B322" s="211"/>
      <c r="D322" s="111"/>
      <c r="G322" s="63"/>
      <c r="O322" s="207"/>
    </row>
    <row r="323" spans="2:15" s="60" customFormat="1" ht="13.2" x14ac:dyDescent="0.25">
      <c r="B323" s="211"/>
      <c r="D323" s="111"/>
      <c r="G323" s="63"/>
      <c r="O323" s="207"/>
    </row>
    <row r="324" spans="2:15" s="60" customFormat="1" ht="13.2" x14ac:dyDescent="0.25">
      <c r="B324" s="211"/>
      <c r="D324" s="111"/>
      <c r="G324" s="63"/>
      <c r="O324" s="207"/>
    </row>
    <row r="325" spans="2:15" s="60" customFormat="1" ht="13.2" x14ac:dyDescent="0.25">
      <c r="B325" s="211"/>
      <c r="D325" s="111"/>
      <c r="G325" s="63"/>
      <c r="O325" s="207"/>
    </row>
    <row r="326" spans="2:15" s="60" customFormat="1" ht="13.2" x14ac:dyDescent="0.25">
      <c r="B326" s="211"/>
      <c r="D326" s="111"/>
      <c r="G326" s="63"/>
      <c r="O326" s="207"/>
    </row>
    <row r="327" spans="2:15" s="60" customFormat="1" ht="13.2" x14ac:dyDescent="0.25">
      <c r="B327" s="211"/>
      <c r="D327" s="111"/>
      <c r="G327" s="63"/>
      <c r="O327" s="207"/>
    </row>
    <row r="328" spans="2:15" s="60" customFormat="1" ht="13.2" x14ac:dyDescent="0.25">
      <c r="B328" s="211"/>
      <c r="D328" s="111"/>
      <c r="G328" s="63"/>
      <c r="O328" s="207"/>
    </row>
    <row r="329" spans="2:15" s="60" customFormat="1" ht="13.2" x14ac:dyDescent="0.25">
      <c r="B329" s="211"/>
      <c r="D329" s="111"/>
      <c r="G329" s="63"/>
      <c r="O329" s="207"/>
    </row>
    <row r="330" spans="2:15" s="60" customFormat="1" ht="13.2" x14ac:dyDescent="0.25">
      <c r="B330" s="211"/>
      <c r="D330" s="111"/>
      <c r="G330" s="63"/>
      <c r="O330" s="207"/>
    </row>
    <row r="331" spans="2:15" s="60" customFormat="1" ht="13.2" x14ac:dyDescent="0.25">
      <c r="B331" s="211"/>
      <c r="D331" s="111"/>
      <c r="G331" s="63"/>
      <c r="O331" s="207"/>
    </row>
    <row r="332" spans="2:15" s="60" customFormat="1" ht="13.2" x14ac:dyDescent="0.25">
      <c r="B332" s="211"/>
      <c r="D332" s="111"/>
      <c r="G332" s="63"/>
      <c r="O332" s="207"/>
    </row>
    <row r="333" spans="2:15" s="60" customFormat="1" ht="13.2" x14ac:dyDescent="0.25">
      <c r="B333" s="211"/>
      <c r="D333" s="111"/>
      <c r="G333" s="63"/>
      <c r="O333" s="207"/>
    </row>
    <row r="334" spans="2:15" s="60" customFormat="1" ht="13.2" x14ac:dyDescent="0.25">
      <c r="B334" s="211"/>
      <c r="D334" s="111"/>
      <c r="G334" s="63"/>
      <c r="O334" s="207"/>
    </row>
    <row r="335" spans="2:15" s="60" customFormat="1" ht="13.2" x14ac:dyDescent="0.25">
      <c r="B335" s="211"/>
      <c r="D335" s="111"/>
      <c r="G335" s="63"/>
      <c r="O335" s="207"/>
    </row>
    <row r="336" spans="2:15" s="60" customFormat="1" ht="13.2" x14ac:dyDescent="0.25">
      <c r="B336" s="211"/>
      <c r="D336" s="111"/>
      <c r="G336" s="63"/>
      <c r="O336" s="207"/>
    </row>
    <row r="337" spans="2:15" s="60" customFormat="1" ht="13.2" x14ac:dyDescent="0.25">
      <c r="B337" s="211"/>
      <c r="D337" s="111"/>
      <c r="G337" s="63"/>
      <c r="O337" s="207"/>
    </row>
    <row r="338" spans="2:15" s="60" customFormat="1" ht="13.2" x14ac:dyDescent="0.25">
      <c r="B338" s="211"/>
      <c r="D338" s="111"/>
      <c r="G338" s="63"/>
      <c r="O338" s="207"/>
    </row>
    <row r="339" spans="2:15" s="60" customFormat="1" ht="13.2" x14ac:dyDescent="0.25">
      <c r="B339" s="211"/>
      <c r="D339" s="111"/>
      <c r="G339" s="63"/>
      <c r="O339" s="207"/>
    </row>
    <row r="340" spans="2:15" s="60" customFormat="1" ht="13.2" x14ac:dyDescent="0.25">
      <c r="B340" s="211"/>
      <c r="D340" s="111"/>
      <c r="G340" s="63"/>
      <c r="O340" s="207"/>
    </row>
    <row r="341" spans="2:15" s="60" customFormat="1" ht="13.2" x14ac:dyDescent="0.25">
      <c r="B341" s="211"/>
      <c r="D341" s="111"/>
      <c r="G341" s="63"/>
      <c r="O341" s="207"/>
    </row>
    <row r="342" spans="2:15" s="60" customFormat="1" ht="13.2" x14ac:dyDescent="0.25">
      <c r="B342" s="211"/>
      <c r="D342" s="111"/>
      <c r="G342" s="63"/>
      <c r="O342" s="207"/>
    </row>
    <row r="343" spans="2:15" s="60" customFormat="1" ht="13.2" x14ac:dyDescent="0.25">
      <c r="B343" s="211"/>
      <c r="D343" s="111"/>
      <c r="G343" s="63"/>
      <c r="O343" s="207"/>
    </row>
    <row r="344" spans="2:15" s="60" customFormat="1" ht="13.2" x14ac:dyDescent="0.25">
      <c r="B344" s="211"/>
      <c r="D344" s="111"/>
      <c r="G344" s="63"/>
      <c r="O344" s="207"/>
    </row>
    <row r="345" spans="2:15" s="60" customFormat="1" ht="13.2" x14ac:dyDescent="0.25">
      <c r="B345" s="211"/>
      <c r="D345" s="111"/>
      <c r="G345" s="63"/>
      <c r="O345" s="207"/>
    </row>
    <row r="346" spans="2:15" s="60" customFormat="1" ht="13.2" x14ac:dyDescent="0.25">
      <c r="B346" s="211"/>
      <c r="D346" s="111"/>
      <c r="G346" s="63"/>
      <c r="O346" s="207"/>
    </row>
    <row r="347" spans="2:15" s="60" customFormat="1" ht="13.2" x14ac:dyDescent="0.25">
      <c r="B347" s="211"/>
      <c r="D347" s="111"/>
      <c r="G347" s="63"/>
      <c r="O347" s="207"/>
    </row>
    <row r="348" spans="2:15" s="60" customFormat="1" ht="13.2" x14ac:dyDescent="0.25">
      <c r="B348" s="211"/>
      <c r="D348" s="111"/>
      <c r="G348" s="63"/>
      <c r="O348" s="207"/>
    </row>
    <row r="349" spans="2:15" s="60" customFormat="1" ht="13.2" x14ac:dyDescent="0.25">
      <c r="B349" s="211"/>
      <c r="D349" s="111"/>
      <c r="G349" s="63"/>
      <c r="O349" s="207"/>
    </row>
    <row r="350" spans="2:15" s="60" customFormat="1" ht="13.2" x14ac:dyDescent="0.25">
      <c r="B350" s="211"/>
      <c r="D350" s="111"/>
      <c r="G350" s="63"/>
      <c r="O350" s="207"/>
    </row>
    <row r="351" spans="2:15" s="60" customFormat="1" ht="13.2" x14ac:dyDescent="0.25">
      <c r="B351" s="211"/>
      <c r="D351" s="111"/>
      <c r="G351" s="63"/>
      <c r="O351" s="207"/>
    </row>
    <row r="352" spans="2:15" s="60" customFormat="1" ht="13.2" x14ac:dyDescent="0.25">
      <c r="B352" s="211"/>
      <c r="D352" s="111"/>
      <c r="G352" s="63"/>
      <c r="O352" s="207"/>
    </row>
    <row r="353" spans="2:15" s="60" customFormat="1" ht="13.2" x14ac:dyDescent="0.25">
      <c r="B353" s="211"/>
      <c r="D353" s="111"/>
      <c r="G353" s="63"/>
      <c r="O353" s="207"/>
    </row>
    <row r="354" spans="2:15" s="60" customFormat="1" ht="13.2" x14ac:dyDescent="0.25">
      <c r="B354" s="211"/>
      <c r="D354" s="111"/>
      <c r="G354" s="63"/>
      <c r="O354" s="207"/>
    </row>
    <row r="355" spans="2:15" s="60" customFormat="1" ht="13.2" x14ac:dyDescent="0.25">
      <c r="B355" s="211"/>
      <c r="D355" s="111"/>
      <c r="G355" s="63"/>
      <c r="O355" s="207"/>
    </row>
    <row r="356" spans="2:15" s="60" customFormat="1" ht="13.2" x14ac:dyDescent="0.25">
      <c r="B356" s="211"/>
      <c r="D356" s="111"/>
      <c r="G356" s="63"/>
      <c r="O356" s="207"/>
    </row>
    <row r="357" spans="2:15" s="60" customFormat="1" ht="13.2" x14ac:dyDescent="0.25">
      <c r="B357" s="211"/>
      <c r="D357" s="111"/>
      <c r="G357" s="63"/>
      <c r="O357" s="207"/>
    </row>
    <row r="358" spans="2:15" s="60" customFormat="1" ht="13.2" x14ac:dyDescent="0.25">
      <c r="B358" s="211"/>
      <c r="D358" s="111"/>
      <c r="G358" s="63"/>
      <c r="O358" s="207"/>
    </row>
    <row r="359" spans="2:15" s="60" customFormat="1" ht="13.2" x14ac:dyDescent="0.25">
      <c r="B359" s="211"/>
      <c r="D359" s="111"/>
      <c r="G359" s="63"/>
      <c r="O359" s="207"/>
    </row>
    <row r="360" spans="2:15" s="60" customFormat="1" ht="13.2" x14ac:dyDescent="0.25">
      <c r="B360" s="211"/>
      <c r="D360" s="111"/>
      <c r="G360" s="63"/>
      <c r="O360" s="207"/>
    </row>
    <row r="361" spans="2:15" s="60" customFormat="1" ht="13.2" x14ac:dyDescent="0.25">
      <c r="B361" s="211"/>
      <c r="D361" s="111"/>
      <c r="G361" s="63"/>
      <c r="O361" s="207"/>
    </row>
    <row r="362" spans="2:15" s="60" customFormat="1" ht="13.2" x14ac:dyDescent="0.25">
      <c r="B362" s="211"/>
      <c r="D362" s="111"/>
      <c r="G362" s="63"/>
      <c r="O362" s="207"/>
    </row>
    <row r="363" spans="2:15" s="60" customFormat="1" ht="13.2" x14ac:dyDescent="0.25">
      <c r="B363" s="211"/>
      <c r="D363" s="111"/>
      <c r="G363" s="63"/>
      <c r="O363" s="207"/>
    </row>
    <row r="364" spans="2:15" s="60" customFormat="1" ht="13.2" x14ac:dyDescent="0.25">
      <c r="B364" s="211"/>
      <c r="D364" s="111"/>
      <c r="G364" s="63"/>
      <c r="O364" s="207"/>
    </row>
    <row r="365" spans="2:15" s="60" customFormat="1" ht="13.2" x14ac:dyDescent="0.25">
      <c r="B365" s="211"/>
      <c r="D365" s="111"/>
      <c r="G365" s="63"/>
      <c r="O365" s="207"/>
    </row>
    <row r="366" spans="2:15" s="60" customFormat="1" ht="13.2" x14ac:dyDescent="0.25">
      <c r="B366" s="211"/>
      <c r="D366" s="111"/>
      <c r="G366" s="63"/>
      <c r="O366" s="207"/>
    </row>
    <row r="367" spans="2:15" s="60" customFormat="1" ht="13.2" x14ac:dyDescent="0.25">
      <c r="B367" s="211"/>
      <c r="D367" s="111"/>
      <c r="G367" s="63"/>
      <c r="O367" s="207"/>
    </row>
    <row r="368" spans="2:15" s="60" customFormat="1" ht="13.2" x14ac:dyDescent="0.25">
      <c r="B368" s="211"/>
      <c r="D368" s="111"/>
      <c r="G368" s="63"/>
      <c r="O368" s="207"/>
    </row>
    <row r="369" spans="2:15" s="60" customFormat="1" ht="13.2" x14ac:dyDescent="0.25">
      <c r="B369" s="211"/>
      <c r="D369" s="111"/>
      <c r="G369" s="63"/>
      <c r="O369" s="207"/>
    </row>
    <row r="370" spans="2:15" s="60" customFormat="1" ht="13.2" x14ac:dyDescent="0.25">
      <c r="B370" s="211"/>
      <c r="D370" s="111"/>
      <c r="G370" s="63"/>
      <c r="O370" s="207"/>
    </row>
    <row r="371" spans="2:15" s="60" customFormat="1" ht="13.2" x14ac:dyDescent="0.25">
      <c r="B371" s="211"/>
      <c r="D371" s="111"/>
      <c r="G371" s="63"/>
      <c r="O371" s="207"/>
    </row>
    <row r="372" spans="2:15" s="60" customFormat="1" ht="13.2" x14ac:dyDescent="0.25">
      <c r="B372" s="211"/>
      <c r="D372" s="111"/>
      <c r="G372" s="63"/>
      <c r="O372" s="207"/>
    </row>
    <row r="373" spans="2:15" s="60" customFormat="1" ht="13.2" x14ac:dyDescent="0.25">
      <c r="B373" s="211"/>
      <c r="D373" s="111"/>
      <c r="G373" s="63"/>
      <c r="O373" s="207"/>
    </row>
    <row r="374" spans="2:15" s="60" customFormat="1" ht="13.2" x14ac:dyDescent="0.25">
      <c r="B374" s="211"/>
      <c r="D374" s="111"/>
      <c r="G374" s="63"/>
      <c r="O374" s="207"/>
    </row>
    <row r="375" spans="2:15" s="60" customFormat="1" ht="13.2" x14ac:dyDescent="0.25">
      <c r="B375" s="211"/>
      <c r="D375" s="111"/>
      <c r="G375" s="63"/>
      <c r="O375" s="207"/>
    </row>
    <row r="376" spans="2:15" s="60" customFormat="1" ht="13.2" x14ac:dyDescent="0.25">
      <c r="B376" s="211"/>
      <c r="D376" s="111"/>
      <c r="G376" s="63"/>
      <c r="O376" s="207"/>
    </row>
    <row r="377" spans="2:15" s="60" customFormat="1" ht="13.2" x14ac:dyDescent="0.25">
      <c r="B377" s="211"/>
      <c r="D377" s="111"/>
      <c r="G377" s="63"/>
      <c r="O377" s="207"/>
    </row>
    <row r="378" spans="2:15" s="60" customFormat="1" ht="13.2" x14ac:dyDescent="0.25">
      <c r="B378" s="211"/>
      <c r="D378" s="111"/>
      <c r="G378" s="63"/>
      <c r="O378" s="207"/>
    </row>
    <row r="379" spans="2:15" s="60" customFormat="1" ht="13.2" x14ac:dyDescent="0.25">
      <c r="B379" s="211"/>
      <c r="D379" s="111"/>
      <c r="G379" s="63"/>
      <c r="O379" s="207"/>
    </row>
    <row r="380" spans="2:15" s="60" customFormat="1" ht="13.2" x14ac:dyDescent="0.25">
      <c r="B380" s="211"/>
      <c r="D380" s="111"/>
      <c r="G380" s="63"/>
      <c r="O380" s="207"/>
    </row>
    <row r="381" spans="2:15" s="60" customFormat="1" ht="13.2" x14ac:dyDescent="0.25">
      <c r="B381" s="211"/>
      <c r="D381" s="111"/>
      <c r="G381" s="63"/>
      <c r="O381" s="207"/>
    </row>
    <row r="382" spans="2:15" s="60" customFormat="1" ht="13.2" x14ac:dyDescent="0.25">
      <c r="B382" s="211"/>
      <c r="D382" s="111"/>
      <c r="G382" s="63"/>
      <c r="O382" s="207"/>
    </row>
    <row r="383" spans="2:15" s="60" customFormat="1" ht="13.2" x14ac:dyDescent="0.25">
      <c r="B383" s="211"/>
      <c r="D383" s="111"/>
      <c r="G383" s="63"/>
      <c r="O383" s="207"/>
    </row>
    <row r="384" spans="2:15" s="60" customFormat="1" ht="13.2" x14ac:dyDescent="0.25">
      <c r="B384" s="211"/>
      <c r="D384" s="111"/>
      <c r="G384" s="63"/>
      <c r="O384" s="207"/>
    </row>
    <row r="385" spans="2:15" s="60" customFormat="1" ht="13.2" x14ac:dyDescent="0.25">
      <c r="B385" s="211"/>
      <c r="D385" s="111"/>
      <c r="G385" s="63"/>
      <c r="O385" s="207"/>
    </row>
    <row r="386" spans="2:15" s="60" customFormat="1" ht="13.2" x14ac:dyDescent="0.25">
      <c r="B386" s="211"/>
      <c r="D386" s="111"/>
      <c r="G386" s="63"/>
      <c r="O386" s="207"/>
    </row>
    <row r="387" spans="2:15" s="60" customFormat="1" ht="13.2" x14ac:dyDescent="0.25">
      <c r="B387" s="211"/>
      <c r="D387" s="111"/>
      <c r="G387" s="63"/>
      <c r="O387" s="207"/>
    </row>
    <row r="388" spans="2:15" s="60" customFormat="1" ht="13.2" x14ac:dyDescent="0.25">
      <c r="B388" s="211"/>
      <c r="D388" s="111"/>
      <c r="G388" s="63"/>
      <c r="O388" s="207"/>
    </row>
    <row r="389" spans="2:15" s="60" customFormat="1" ht="13.2" x14ac:dyDescent="0.25">
      <c r="B389" s="211"/>
      <c r="D389" s="111"/>
      <c r="G389" s="63"/>
      <c r="O389" s="207"/>
    </row>
    <row r="390" spans="2:15" s="60" customFormat="1" ht="13.2" x14ac:dyDescent="0.25">
      <c r="B390" s="211"/>
      <c r="D390" s="111"/>
      <c r="G390" s="63"/>
      <c r="O390" s="207"/>
    </row>
    <row r="391" spans="2:15" s="60" customFormat="1" ht="13.2" x14ac:dyDescent="0.25">
      <c r="B391" s="211"/>
      <c r="D391" s="111"/>
      <c r="G391" s="63"/>
      <c r="O391" s="207"/>
    </row>
    <row r="392" spans="2:15" s="60" customFormat="1" ht="13.2" x14ac:dyDescent="0.25">
      <c r="B392" s="211"/>
      <c r="D392" s="111"/>
      <c r="G392" s="63"/>
      <c r="O392" s="207"/>
    </row>
    <row r="393" spans="2:15" s="60" customFormat="1" ht="13.2" x14ac:dyDescent="0.25">
      <c r="B393" s="211"/>
      <c r="D393" s="111"/>
      <c r="G393" s="63"/>
      <c r="O393" s="207"/>
    </row>
    <row r="394" spans="2:15" s="60" customFormat="1" ht="13.2" x14ac:dyDescent="0.25">
      <c r="B394" s="211"/>
      <c r="D394" s="111"/>
      <c r="G394" s="63"/>
      <c r="O394" s="207"/>
    </row>
    <row r="395" spans="2:15" s="60" customFormat="1" ht="13.2" x14ac:dyDescent="0.25">
      <c r="B395" s="211"/>
      <c r="D395" s="111"/>
      <c r="G395" s="63"/>
      <c r="O395" s="207"/>
    </row>
    <row r="396" spans="2:15" s="60" customFormat="1" ht="13.2" x14ac:dyDescent="0.25">
      <c r="B396" s="211"/>
      <c r="D396" s="111"/>
      <c r="G396" s="63"/>
      <c r="O396" s="207"/>
    </row>
    <row r="397" spans="2:15" s="60" customFormat="1" ht="13.2" x14ac:dyDescent="0.25">
      <c r="B397" s="211"/>
      <c r="D397" s="111"/>
      <c r="G397" s="63"/>
      <c r="O397" s="207"/>
    </row>
    <row r="398" spans="2:15" s="60" customFormat="1" ht="13.2" x14ac:dyDescent="0.25">
      <c r="B398" s="211"/>
      <c r="D398" s="111"/>
      <c r="G398" s="63"/>
      <c r="O398" s="207"/>
    </row>
    <row r="399" spans="2:15" s="60" customFormat="1" ht="13.2" x14ac:dyDescent="0.25">
      <c r="B399" s="211"/>
      <c r="D399" s="111"/>
      <c r="G399" s="63"/>
      <c r="O399" s="207"/>
    </row>
    <row r="400" spans="2:15" s="60" customFormat="1" ht="13.2" x14ac:dyDescent="0.25">
      <c r="B400" s="211"/>
      <c r="D400" s="111"/>
      <c r="G400" s="63"/>
      <c r="O400" s="207"/>
    </row>
    <row r="401" spans="2:15" s="60" customFormat="1" ht="13.2" x14ac:dyDescent="0.25">
      <c r="B401" s="211"/>
      <c r="D401" s="111"/>
      <c r="G401" s="63"/>
      <c r="O401" s="207"/>
    </row>
    <row r="402" spans="2:15" s="60" customFormat="1" ht="13.2" x14ac:dyDescent="0.25">
      <c r="B402" s="211"/>
      <c r="D402" s="111"/>
      <c r="G402" s="63"/>
      <c r="O402" s="207"/>
    </row>
    <row r="403" spans="2:15" s="60" customFormat="1" ht="13.2" x14ac:dyDescent="0.25">
      <c r="B403" s="211"/>
      <c r="D403" s="111"/>
      <c r="G403" s="63"/>
      <c r="O403" s="207"/>
    </row>
    <row r="404" spans="2:15" s="60" customFormat="1" ht="13.2" x14ac:dyDescent="0.25">
      <c r="B404" s="211"/>
      <c r="D404" s="111"/>
      <c r="G404" s="63"/>
      <c r="O404" s="207"/>
    </row>
    <row r="405" spans="2:15" s="60" customFormat="1" ht="13.2" x14ac:dyDescent="0.25">
      <c r="B405" s="211"/>
      <c r="D405" s="111"/>
      <c r="G405" s="63"/>
      <c r="O405" s="207"/>
    </row>
    <row r="406" spans="2:15" s="60" customFormat="1" ht="13.2" x14ac:dyDescent="0.25">
      <c r="B406" s="211"/>
      <c r="D406" s="111"/>
      <c r="G406" s="63"/>
      <c r="O406" s="207"/>
    </row>
    <row r="407" spans="2:15" s="60" customFormat="1" ht="13.2" x14ac:dyDescent="0.25">
      <c r="B407" s="211"/>
      <c r="D407" s="111"/>
      <c r="G407" s="63"/>
      <c r="O407" s="207"/>
    </row>
    <row r="408" spans="2:15" s="60" customFormat="1" ht="13.2" x14ac:dyDescent="0.25">
      <c r="B408" s="211"/>
      <c r="D408" s="111"/>
      <c r="G408" s="63"/>
      <c r="O408" s="207"/>
    </row>
    <row r="409" spans="2:15" s="60" customFormat="1" ht="13.2" x14ac:dyDescent="0.25">
      <c r="B409" s="211"/>
      <c r="D409" s="111"/>
      <c r="G409" s="63"/>
      <c r="O409" s="207"/>
    </row>
    <row r="410" spans="2:15" s="60" customFormat="1" ht="13.2" x14ac:dyDescent="0.25">
      <c r="B410" s="211"/>
      <c r="D410" s="111"/>
      <c r="G410" s="63"/>
      <c r="O410" s="207"/>
    </row>
    <row r="411" spans="2:15" s="60" customFormat="1" ht="13.2" x14ac:dyDescent="0.25">
      <c r="B411" s="211"/>
      <c r="D411" s="111"/>
      <c r="G411" s="63"/>
      <c r="O411" s="207"/>
    </row>
    <row r="412" spans="2:15" s="60" customFormat="1" ht="13.2" x14ac:dyDescent="0.25">
      <c r="B412" s="211"/>
      <c r="D412" s="111"/>
      <c r="G412" s="63"/>
      <c r="O412" s="207"/>
    </row>
    <row r="413" spans="2:15" s="60" customFormat="1" ht="13.2" x14ac:dyDescent="0.25">
      <c r="B413" s="211"/>
      <c r="D413" s="111"/>
      <c r="G413" s="63"/>
      <c r="O413" s="207"/>
    </row>
    <row r="414" spans="2:15" s="60" customFormat="1" ht="13.2" x14ac:dyDescent="0.25">
      <c r="B414" s="211"/>
      <c r="D414" s="111"/>
      <c r="G414" s="63"/>
      <c r="O414" s="207"/>
    </row>
    <row r="415" spans="2:15" s="60" customFormat="1" ht="13.2" x14ac:dyDescent="0.25">
      <c r="B415" s="211"/>
      <c r="D415" s="111"/>
      <c r="G415" s="63"/>
      <c r="O415" s="207"/>
    </row>
    <row r="416" spans="2:15" s="60" customFormat="1" ht="13.2" x14ac:dyDescent="0.25">
      <c r="B416" s="211"/>
      <c r="D416" s="111"/>
      <c r="G416" s="63"/>
      <c r="O416" s="207"/>
    </row>
    <row r="417" spans="2:15" s="60" customFormat="1" ht="13.2" x14ac:dyDescent="0.25">
      <c r="B417" s="211"/>
      <c r="D417" s="111"/>
      <c r="G417" s="63"/>
      <c r="O417" s="207"/>
    </row>
    <row r="418" spans="2:15" s="60" customFormat="1" ht="13.2" x14ac:dyDescent="0.25">
      <c r="B418" s="211"/>
      <c r="D418" s="111"/>
      <c r="G418" s="63"/>
      <c r="O418" s="207"/>
    </row>
    <row r="419" spans="2:15" s="60" customFormat="1" ht="13.2" x14ac:dyDescent="0.25">
      <c r="B419" s="211"/>
      <c r="D419" s="111"/>
      <c r="G419" s="63"/>
      <c r="O419" s="207"/>
    </row>
    <row r="420" spans="2:15" s="60" customFormat="1" ht="13.2" x14ac:dyDescent="0.25">
      <c r="B420" s="211"/>
      <c r="D420" s="111"/>
      <c r="G420" s="63"/>
      <c r="O420" s="207"/>
    </row>
    <row r="421" spans="2:15" s="60" customFormat="1" ht="13.2" x14ac:dyDescent="0.25">
      <c r="B421" s="211"/>
      <c r="D421" s="111"/>
      <c r="G421" s="63"/>
      <c r="O421" s="207"/>
    </row>
    <row r="422" spans="2:15" s="60" customFormat="1" ht="13.2" x14ac:dyDescent="0.25">
      <c r="B422" s="211"/>
      <c r="D422" s="111"/>
      <c r="G422" s="63"/>
      <c r="O422" s="207"/>
    </row>
    <row r="423" spans="2:15" s="60" customFormat="1" ht="13.2" x14ac:dyDescent="0.25">
      <c r="B423" s="211"/>
      <c r="D423" s="111"/>
      <c r="G423" s="63"/>
      <c r="O423" s="207"/>
    </row>
    <row r="424" spans="2:15" s="60" customFormat="1" ht="13.2" x14ac:dyDescent="0.25">
      <c r="B424" s="211"/>
      <c r="D424" s="111"/>
      <c r="G424" s="63"/>
      <c r="O424" s="207"/>
    </row>
    <row r="425" spans="2:15" s="60" customFormat="1" ht="13.2" x14ac:dyDescent="0.25">
      <c r="B425" s="211"/>
      <c r="D425" s="111"/>
      <c r="G425" s="63"/>
      <c r="O425" s="207"/>
    </row>
    <row r="426" spans="2:15" s="60" customFormat="1" ht="13.2" x14ac:dyDescent="0.25">
      <c r="B426" s="211"/>
      <c r="D426" s="111"/>
      <c r="G426" s="63"/>
      <c r="O426" s="207"/>
    </row>
    <row r="427" spans="2:15" s="60" customFormat="1" ht="13.2" x14ac:dyDescent="0.25">
      <c r="B427" s="211"/>
      <c r="D427" s="111"/>
      <c r="G427" s="63"/>
      <c r="O427" s="207"/>
    </row>
    <row r="428" spans="2:15" s="60" customFormat="1" ht="13.2" x14ac:dyDescent="0.25">
      <c r="B428" s="211"/>
      <c r="D428" s="111"/>
      <c r="G428" s="63"/>
      <c r="O428" s="207"/>
    </row>
    <row r="429" spans="2:15" s="60" customFormat="1" ht="13.2" x14ac:dyDescent="0.25">
      <c r="B429" s="211"/>
      <c r="D429" s="111"/>
      <c r="G429" s="63"/>
      <c r="O429" s="207"/>
    </row>
    <row r="430" spans="2:15" s="60" customFormat="1" ht="13.2" x14ac:dyDescent="0.25">
      <c r="B430" s="211"/>
      <c r="D430" s="111"/>
      <c r="G430" s="63"/>
      <c r="O430" s="207"/>
    </row>
    <row r="431" spans="2:15" s="60" customFormat="1" ht="13.2" x14ac:dyDescent="0.25">
      <c r="B431" s="211"/>
      <c r="D431" s="111"/>
      <c r="G431" s="63"/>
      <c r="O431" s="207"/>
    </row>
    <row r="432" spans="2:15" s="60" customFormat="1" ht="13.2" x14ac:dyDescent="0.25">
      <c r="B432" s="211"/>
      <c r="D432" s="111"/>
      <c r="G432" s="63"/>
      <c r="O432" s="207"/>
    </row>
    <row r="433" spans="2:15" s="60" customFormat="1" ht="13.2" x14ac:dyDescent="0.25">
      <c r="B433" s="211"/>
      <c r="D433" s="111"/>
      <c r="G433" s="63"/>
      <c r="O433" s="207"/>
    </row>
    <row r="434" spans="2:15" s="60" customFormat="1" ht="13.2" x14ac:dyDescent="0.25">
      <c r="B434" s="211"/>
      <c r="D434" s="111"/>
      <c r="G434" s="63"/>
      <c r="O434" s="207"/>
    </row>
    <row r="435" spans="2:15" s="60" customFormat="1" ht="13.2" x14ac:dyDescent="0.25">
      <c r="B435" s="211"/>
      <c r="D435" s="111"/>
      <c r="G435" s="63"/>
      <c r="O435" s="207"/>
    </row>
    <row r="436" spans="2:15" s="60" customFormat="1" ht="13.2" x14ac:dyDescent="0.25">
      <c r="B436" s="211"/>
      <c r="D436" s="111"/>
      <c r="G436" s="63"/>
      <c r="O436" s="207"/>
    </row>
    <row r="437" spans="2:15" s="60" customFormat="1" ht="13.2" x14ac:dyDescent="0.25">
      <c r="B437" s="211"/>
      <c r="D437" s="111"/>
      <c r="G437" s="63"/>
      <c r="O437" s="207"/>
    </row>
    <row r="438" spans="2:15" s="60" customFormat="1" ht="13.2" x14ac:dyDescent="0.25">
      <c r="B438" s="211"/>
      <c r="D438" s="111"/>
      <c r="G438" s="63"/>
      <c r="O438" s="207"/>
    </row>
    <row r="439" spans="2:15" s="60" customFormat="1" ht="13.2" x14ac:dyDescent="0.25">
      <c r="B439" s="211"/>
      <c r="D439" s="111"/>
      <c r="G439" s="63"/>
      <c r="O439" s="207"/>
    </row>
    <row r="440" spans="2:15" s="60" customFormat="1" ht="13.2" x14ac:dyDescent="0.25">
      <c r="B440" s="211"/>
      <c r="D440" s="111"/>
      <c r="G440" s="63"/>
      <c r="O440" s="207"/>
    </row>
    <row r="441" spans="2:15" s="60" customFormat="1" ht="13.2" x14ac:dyDescent="0.25">
      <c r="B441" s="211"/>
      <c r="D441" s="111"/>
      <c r="G441" s="63"/>
      <c r="O441" s="207"/>
    </row>
    <row r="442" spans="2:15" s="60" customFormat="1" ht="13.2" x14ac:dyDescent="0.25">
      <c r="B442" s="211"/>
      <c r="D442" s="111"/>
      <c r="G442" s="63"/>
      <c r="O442" s="207"/>
    </row>
    <row r="443" spans="2:15" s="60" customFormat="1" ht="13.2" x14ac:dyDescent="0.25">
      <c r="B443" s="211"/>
      <c r="D443" s="111"/>
      <c r="G443" s="63"/>
      <c r="O443" s="207"/>
    </row>
    <row r="444" spans="2:15" s="60" customFormat="1" ht="13.2" x14ac:dyDescent="0.25">
      <c r="B444" s="211"/>
      <c r="D444" s="111"/>
      <c r="G444" s="63"/>
      <c r="O444" s="207"/>
    </row>
    <row r="445" spans="2:15" s="60" customFormat="1" ht="13.2" x14ac:dyDescent="0.25">
      <c r="B445" s="211"/>
      <c r="D445" s="111"/>
      <c r="G445" s="63"/>
      <c r="O445" s="207"/>
    </row>
    <row r="446" spans="2:15" s="60" customFormat="1" ht="13.2" x14ac:dyDescent="0.25">
      <c r="B446" s="211"/>
      <c r="C446" s="212"/>
      <c r="D446" s="213"/>
      <c r="E446" s="212"/>
      <c r="F446" s="212"/>
      <c r="G446" s="63"/>
      <c r="I446" s="212"/>
      <c r="J446" s="212"/>
      <c r="K446" s="212"/>
      <c r="O446" s="207"/>
    </row>
    <row r="447" spans="2:15" x14ac:dyDescent="0.25">
      <c r="B447" s="211"/>
      <c r="G447" s="63"/>
      <c r="H447" s="60"/>
      <c r="L447" s="60"/>
      <c r="M447" s="60"/>
      <c r="N447" s="60"/>
      <c r="O447" s="207"/>
    </row>
    <row r="448" spans="2:15" x14ac:dyDescent="0.25">
      <c r="B448" s="211"/>
      <c r="G448" s="63"/>
      <c r="H448" s="60"/>
      <c r="L448" s="60"/>
      <c r="M448" s="60"/>
      <c r="N448" s="60"/>
      <c r="O448" s="207"/>
    </row>
    <row r="449" spans="2:15" x14ac:dyDescent="0.25">
      <c r="B449" s="211"/>
      <c r="G449" s="63"/>
      <c r="H449" s="60"/>
      <c r="L449" s="60"/>
      <c r="M449" s="60"/>
      <c r="N449" s="60"/>
      <c r="O449" s="207"/>
    </row>
    <row r="450" spans="2:15" x14ac:dyDescent="0.25">
      <c r="B450" s="211"/>
      <c r="G450" s="63"/>
      <c r="H450" s="60"/>
      <c r="L450" s="60"/>
      <c r="M450" s="60"/>
      <c r="N450" s="60"/>
    </row>
    <row r="451" spans="2:15" x14ac:dyDescent="0.25">
      <c r="B451" s="211"/>
      <c r="G451" s="63"/>
      <c r="H451" s="60"/>
      <c r="L451" s="60"/>
      <c r="M451" s="60"/>
      <c r="N451" s="60"/>
    </row>
    <row r="452" spans="2:15" x14ac:dyDescent="0.25">
      <c r="B452" s="211"/>
      <c r="G452" s="63"/>
      <c r="H452" s="60"/>
      <c r="L452" s="60"/>
      <c r="M452" s="60"/>
      <c r="N452" s="60"/>
    </row>
    <row r="453" spans="2:15" x14ac:dyDescent="0.25">
      <c r="B453" s="211"/>
      <c r="G453" s="63"/>
      <c r="H453" s="60"/>
      <c r="L453" s="60"/>
      <c r="M453" s="60"/>
      <c r="N453" s="60"/>
    </row>
  </sheetData>
  <sortState ref="B4:O61">
    <sortCondition descending="1" ref="O4:O61"/>
  </sortState>
  <mergeCells count="18">
    <mergeCell ref="C1:P1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Q2:Q3"/>
    <mergeCell ref="A2:A3"/>
    <mergeCell ref="B2:B3"/>
    <mergeCell ref="C2:C3"/>
    <mergeCell ref="D2:D3"/>
    <mergeCell ref="E2:E3"/>
    <mergeCell ref="O2:O3"/>
    <mergeCell ref="P2:P3"/>
  </mergeCells>
  <pageMargins left="0.75" right="0.75" top="1.39375" bottom="1.39375" header="0.51180555555555496" footer="0.51180555555555496"/>
  <pageSetup paperSize="9" scale="78" firstPageNumber="0" orientation="landscape" horizontalDpi="300" verticalDpi="300" r:id="rId1"/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060"/>
  <sheetViews>
    <sheetView zoomScale="110" zoomScaleNormal="110" workbookViewId="0">
      <selection activeCell="O8" sqref="O8"/>
    </sheetView>
  </sheetViews>
  <sheetFormatPr defaultRowHeight="13.8" x14ac:dyDescent="0.25"/>
  <cols>
    <col min="1" max="1" width="4.5" style="268" customWidth="1"/>
    <col min="2" max="2" width="23.19921875" style="61" customWidth="1"/>
    <col min="3" max="3" width="8" style="111" customWidth="1"/>
    <col min="4" max="4" width="18.69921875" style="111" customWidth="1"/>
    <col min="5" max="5" width="4.09765625" style="63" customWidth="1"/>
    <col min="6" max="6" width="3.5" style="63" customWidth="1"/>
    <col min="7" max="7" width="3.69921875" style="111" customWidth="1"/>
    <col min="8" max="8" width="3.69921875" style="63" customWidth="1"/>
    <col min="9" max="9" width="4" style="63" customWidth="1"/>
    <col min="10" max="10" width="3.8984375" style="63" customWidth="1"/>
    <col min="11" max="11" width="3.59765625" style="63" customWidth="1"/>
    <col min="12" max="12" width="4.09765625" style="63" customWidth="1"/>
    <col min="13" max="13" width="11.8984375" style="65" customWidth="1"/>
    <col min="14" max="14" width="11" style="60" customWidth="1"/>
    <col min="15" max="15" width="8.3984375" style="60" customWidth="1"/>
    <col min="16" max="16" width="4.09765625" style="60" customWidth="1"/>
    <col min="17" max="18" width="3.59765625" style="60" customWidth="1"/>
    <col min="19" max="19" width="2.8984375" style="60" customWidth="1"/>
    <col min="20" max="1021" width="8" style="60" customWidth="1"/>
    <col min="1022" max="1023" width="8.5" customWidth="1"/>
  </cols>
  <sheetData>
    <row r="1" spans="1:17" ht="82.5" customHeight="1" thickBot="1" x14ac:dyDescent="0.35">
      <c r="A1" s="513" t="s">
        <v>404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3"/>
      <c r="O1" s="513"/>
      <c r="P1" s="61"/>
      <c r="Q1" s="61"/>
    </row>
    <row r="2" spans="1:17" ht="19.5" customHeight="1" thickBot="1" x14ac:dyDescent="0.3">
      <c r="A2" s="541" t="s">
        <v>1</v>
      </c>
      <c r="B2" s="541" t="s">
        <v>2</v>
      </c>
      <c r="C2" s="542" t="s">
        <v>3</v>
      </c>
      <c r="D2" s="541" t="s">
        <v>405</v>
      </c>
      <c r="E2" s="543" t="s">
        <v>5</v>
      </c>
      <c r="F2" s="543" t="s">
        <v>6</v>
      </c>
      <c r="G2" s="543" t="s">
        <v>7</v>
      </c>
      <c r="H2" s="543" t="s">
        <v>9</v>
      </c>
      <c r="I2" s="543" t="s">
        <v>10</v>
      </c>
      <c r="J2" s="543" t="s">
        <v>11</v>
      </c>
      <c r="K2" s="543" t="s">
        <v>13</v>
      </c>
      <c r="L2" s="539" t="s">
        <v>489</v>
      </c>
      <c r="M2" s="540" t="s">
        <v>174</v>
      </c>
      <c r="N2" s="505" t="s">
        <v>520</v>
      </c>
      <c r="O2" s="508" t="s">
        <v>14</v>
      </c>
      <c r="P2" s="61"/>
      <c r="Q2" s="61"/>
    </row>
    <row r="3" spans="1:17" ht="52.5" customHeight="1" thickBot="1" x14ac:dyDescent="0.3">
      <c r="A3" s="541"/>
      <c r="B3" s="541"/>
      <c r="C3" s="542"/>
      <c r="D3" s="541"/>
      <c r="E3" s="543"/>
      <c r="F3" s="543"/>
      <c r="G3" s="543"/>
      <c r="H3" s="543"/>
      <c r="I3" s="543"/>
      <c r="J3" s="543"/>
      <c r="K3" s="543"/>
      <c r="L3" s="539"/>
      <c r="M3" s="540"/>
      <c r="N3" s="506"/>
      <c r="O3" s="509"/>
      <c r="P3" s="61"/>
      <c r="Q3" s="61"/>
    </row>
    <row r="4" spans="1:17" ht="15" thickBot="1" x14ac:dyDescent="0.35">
      <c r="A4" s="25">
        <v>1</v>
      </c>
      <c r="B4" s="323" t="s">
        <v>406</v>
      </c>
      <c r="C4" s="314">
        <v>1999</v>
      </c>
      <c r="D4" s="381" t="s">
        <v>407</v>
      </c>
      <c r="E4" s="412">
        <v>16</v>
      </c>
      <c r="F4" s="412">
        <v>16</v>
      </c>
      <c r="G4" s="412">
        <v>16</v>
      </c>
      <c r="H4" s="412">
        <v>16</v>
      </c>
      <c r="I4" s="412">
        <v>16</v>
      </c>
      <c r="J4" s="412">
        <v>16</v>
      </c>
      <c r="K4" s="314"/>
      <c r="L4" s="314"/>
      <c r="M4" s="215">
        <f t="shared" ref="M4:M50" si="0">SUM(E4:L4)</f>
        <v>96</v>
      </c>
      <c r="N4" s="259">
        <v>80</v>
      </c>
      <c r="O4" s="127">
        <v>1</v>
      </c>
      <c r="P4" s="61"/>
      <c r="Q4" s="61"/>
    </row>
    <row r="5" spans="1:17" ht="15" thickBot="1" x14ac:dyDescent="0.35">
      <c r="A5" s="25">
        <v>2</v>
      </c>
      <c r="B5" s="323" t="s">
        <v>408</v>
      </c>
      <c r="C5" s="314">
        <v>2001</v>
      </c>
      <c r="D5" s="381" t="s">
        <v>407</v>
      </c>
      <c r="E5" s="326">
        <v>15</v>
      </c>
      <c r="F5" s="326">
        <v>14</v>
      </c>
      <c r="G5" s="326">
        <v>12</v>
      </c>
      <c r="H5" s="326">
        <v>14</v>
      </c>
      <c r="I5" s="326">
        <v>15</v>
      </c>
      <c r="J5" s="326">
        <v>15</v>
      </c>
      <c r="K5" s="324"/>
      <c r="L5" s="324"/>
      <c r="M5" s="215">
        <f t="shared" si="0"/>
        <v>85</v>
      </c>
      <c r="N5" s="260">
        <v>73</v>
      </c>
      <c r="O5" s="125">
        <v>2</v>
      </c>
      <c r="P5" s="61"/>
      <c r="Q5" s="61"/>
    </row>
    <row r="6" spans="1:17" ht="15" thickBot="1" x14ac:dyDescent="0.35">
      <c r="A6" s="25">
        <v>3</v>
      </c>
      <c r="B6" s="323" t="s">
        <v>409</v>
      </c>
      <c r="C6" s="314">
        <v>2002</v>
      </c>
      <c r="D6" s="381" t="s">
        <v>407</v>
      </c>
      <c r="E6" s="326">
        <v>14</v>
      </c>
      <c r="F6" s="326">
        <v>8</v>
      </c>
      <c r="G6" s="326"/>
      <c r="H6" s="326">
        <v>10</v>
      </c>
      <c r="I6" s="326">
        <v>13</v>
      </c>
      <c r="J6" s="326">
        <v>14</v>
      </c>
      <c r="K6" s="324"/>
      <c r="L6" s="324"/>
      <c r="M6" s="215">
        <f t="shared" si="0"/>
        <v>59</v>
      </c>
      <c r="N6" s="260">
        <v>59</v>
      </c>
      <c r="O6" s="125">
        <v>3</v>
      </c>
      <c r="P6" s="61"/>
      <c r="Q6" s="61"/>
    </row>
    <row r="7" spans="1:17" ht="15" thickBot="1" x14ac:dyDescent="0.35">
      <c r="A7" s="25">
        <v>4</v>
      </c>
      <c r="B7" s="323" t="s">
        <v>420</v>
      </c>
      <c r="C7" s="389">
        <v>2001</v>
      </c>
      <c r="D7" s="381" t="s">
        <v>407</v>
      </c>
      <c r="E7" s="324"/>
      <c r="F7" s="324">
        <v>11</v>
      </c>
      <c r="G7" s="324">
        <v>10</v>
      </c>
      <c r="H7" s="324">
        <v>13</v>
      </c>
      <c r="I7" s="324">
        <v>14</v>
      </c>
      <c r="J7" s="324"/>
      <c r="K7" s="324"/>
      <c r="L7" s="324"/>
      <c r="M7" s="215">
        <f t="shared" si="0"/>
        <v>48</v>
      </c>
      <c r="N7" s="260">
        <v>48</v>
      </c>
      <c r="O7" s="125">
        <v>4</v>
      </c>
      <c r="P7" s="61"/>
      <c r="Q7" s="61"/>
    </row>
    <row r="8" spans="1:17" ht="15" thickBot="1" x14ac:dyDescent="0.35">
      <c r="A8" s="25">
        <v>5</v>
      </c>
      <c r="B8" s="323" t="s">
        <v>416</v>
      </c>
      <c r="C8" s="314">
        <v>1999</v>
      </c>
      <c r="D8" s="381" t="s">
        <v>411</v>
      </c>
      <c r="E8" s="324"/>
      <c r="F8" s="324">
        <v>15</v>
      </c>
      <c r="G8" s="324">
        <v>11</v>
      </c>
      <c r="H8" s="324">
        <v>12</v>
      </c>
      <c r="I8" s="324"/>
      <c r="J8" s="324"/>
      <c r="K8" s="324"/>
      <c r="L8" s="324"/>
      <c r="M8" s="215">
        <f t="shared" si="0"/>
        <v>38</v>
      </c>
      <c r="N8" s="260"/>
      <c r="O8" s="125"/>
      <c r="P8" s="61"/>
      <c r="Q8" s="61"/>
    </row>
    <row r="9" spans="1:17" ht="15" thickBot="1" x14ac:dyDescent="0.35">
      <c r="A9" s="25">
        <v>6</v>
      </c>
      <c r="B9" s="323" t="s">
        <v>419</v>
      </c>
      <c r="C9" s="381"/>
      <c r="D9" s="381" t="s">
        <v>107</v>
      </c>
      <c r="E9" s="324"/>
      <c r="F9" s="314">
        <v>12</v>
      </c>
      <c r="G9" s="314">
        <v>8</v>
      </c>
      <c r="H9" s="314"/>
      <c r="I9" s="314"/>
      <c r="J9" s="314"/>
      <c r="K9" s="314">
        <v>12</v>
      </c>
      <c r="L9" s="314"/>
      <c r="M9" s="215">
        <f t="shared" si="0"/>
        <v>32</v>
      </c>
      <c r="N9" s="260"/>
      <c r="O9" s="125"/>
      <c r="P9" s="61"/>
      <c r="Q9" s="61"/>
    </row>
    <row r="10" spans="1:17" ht="18" customHeight="1" thickBot="1" x14ac:dyDescent="0.35">
      <c r="A10" s="25">
        <v>7</v>
      </c>
      <c r="B10" s="296" t="s">
        <v>410</v>
      </c>
      <c r="C10" s="297">
        <v>2002</v>
      </c>
      <c r="D10" s="295" t="s">
        <v>411</v>
      </c>
      <c r="E10" s="292">
        <v>13</v>
      </c>
      <c r="F10" s="304">
        <v>9</v>
      </c>
      <c r="G10" s="292"/>
      <c r="H10" s="304">
        <v>8</v>
      </c>
      <c r="I10" s="304"/>
      <c r="J10" s="304"/>
      <c r="K10" s="292"/>
      <c r="L10" s="292"/>
      <c r="M10" s="215">
        <f t="shared" si="0"/>
        <v>30</v>
      </c>
      <c r="N10" s="260"/>
      <c r="O10" s="216"/>
      <c r="P10" s="61"/>
      <c r="Q10" s="61"/>
    </row>
    <row r="11" spans="1:17" ht="15" thickBot="1" x14ac:dyDescent="0.35">
      <c r="A11" s="25">
        <v>8</v>
      </c>
      <c r="B11" s="411" t="s">
        <v>432</v>
      </c>
      <c r="C11" s="292">
        <v>2001</v>
      </c>
      <c r="D11" s="293" t="s">
        <v>433</v>
      </c>
      <c r="E11" s="292"/>
      <c r="F11" s="292"/>
      <c r="G11" s="292">
        <v>14</v>
      </c>
      <c r="H11" s="292">
        <v>15</v>
      </c>
      <c r="I11" s="292"/>
      <c r="J11" s="292"/>
      <c r="K11" s="292"/>
      <c r="L11" s="292"/>
      <c r="M11" s="215">
        <f t="shared" si="0"/>
        <v>29</v>
      </c>
      <c r="N11" s="260"/>
      <c r="O11" s="216"/>
      <c r="P11" s="61"/>
      <c r="Q11" s="61"/>
    </row>
    <row r="12" spans="1:17" ht="15" thickBot="1" x14ac:dyDescent="0.35">
      <c r="A12" s="25">
        <v>9</v>
      </c>
      <c r="B12" s="296" t="s">
        <v>430</v>
      </c>
      <c r="C12" s="297"/>
      <c r="D12" s="295" t="s">
        <v>431</v>
      </c>
      <c r="E12" s="292"/>
      <c r="F12" s="292"/>
      <c r="G12" s="292">
        <v>15</v>
      </c>
      <c r="H12" s="292"/>
      <c r="I12" s="292"/>
      <c r="J12" s="292"/>
      <c r="K12" s="292">
        <v>14</v>
      </c>
      <c r="L12" s="292"/>
      <c r="M12" s="215">
        <f t="shared" si="0"/>
        <v>29</v>
      </c>
      <c r="N12" s="260"/>
      <c r="O12" s="216"/>
      <c r="P12" s="61"/>
      <c r="Q12" s="61"/>
    </row>
    <row r="13" spans="1:17" ht="15" thickBot="1" x14ac:dyDescent="0.35">
      <c r="A13" s="25">
        <v>10</v>
      </c>
      <c r="B13" s="296" t="s">
        <v>412</v>
      </c>
      <c r="C13" s="293">
        <v>2000</v>
      </c>
      <c r="D13" s="295" t="s">
        <v>411</v>
      </c>
      <c r="E13" s="410">
        <v>12</v>
      </c>
      <c r="F13" s="410">
        <v>6</v>
      </c>
      <c r="G13" s="410"/>
      <c r="H13" s="410">
        <v>9</v>
      </c>
      <c r="I13" s="410"/>
      <c r="J13" s="297"/>
      <c r="K13" s="297"/>
      <c r="L13" s="297"/>
      <c r="M13" s="215">
        <f t="shared" si="0"/>
        <v>27</v>
      </c>
      <c r="N13" s="260"/>
      <c r="O13" s="216"/>
      <c r="P13" s="61"/>
      <c r="Q13" s="61"/>
    </row>
    <row r="14" spans="1:17" ht="15" thickBot="1" x14ac:dyDescent="0.3">
      <c r="A14" s="25">
        <v>11</v>
      </c>
      <c r="B14" s="24" t="s">
        <v>744</v>
      </c>
      <c r="C14" s="25"/>
      <c r="D14" s="25" t="s">
        <v>745</v>
      </c>
      <c r="E14" s="26"/>
      <c r="F14" s="26"/>
      <c r="G14" s="26"/>
      <c r="H14" s="26"/>
      <c r="I14" s="26"/>
      <c r="J14" s="26"/>
      <c r="K14" s="26">
        <v>16</v>
      </c>
      <c r="L14" s="26"/>
      <c r="M14" s="215">
        <f t="shared" si="0"/>
        <v>16</v>
      </c>
      <c r="N14" s="217"/>
      <c r="O14" s="216"/>
      <c r="P14" s="61"/>
      <c r="Q14" s="61"/>
    </row>
    <row r="15" spans="1:17" ht="15" thickBot="1" x14ac:dyDescent="0.35">
      <c r="A15" s="25">
        <v>12</v>
      </c>
      <c r="B15" s="160" t="s">
        <v>746</v>
      </c>
      <c r="C15" s="26"/>
      <c r="D15" s="37" t="s">
        <v>747</v>
      </c>
      <c r="E15" s="26"/>
      <c r="F15" s="26"/>
      <c r="G15" s="26"/>
      <c r="H15" s="26"/>
      <c r="I15" s="26"/>
      <c r="J15" s="26"/>
      <c r="K15" s="26">
        <v>15</v>
      </c>
      <c r="L15" s="26"/>
      <c r="M15" s="215">
        <f t="shared" si="0"/>
        <v>15</v>
      </c>
      <c r="N15" s="217"/>
      <c r="O15" s="216"/>
      <c r="P15" s="61"/>
      <c r="Q15" s="61"/>
    </row>
    <row r="16" spans="1:17" ht="15" thickBot="1" x14ac:dyDescent="0.35">
      <c r="A16" s="25">
        <v>13</v>
      </c>
      <c r="B16" s="296" t="s">
        <v>421</v>
      </c>
      <c r="C16" s="297">
        <v>1975</v>
      </c>
      <c r="D16" s="295" t="s">
        <v>407</v>
      </c>
      <c r="E16" s="297"/>
      <c r="F16" s="297">
        <v>10</v>
      </c>
      <c r="G16" s="297">
        <v>4</v>
      </c>
      <c r="H16" s="297"/>
      <c r="I16" s="297"/>
      <c r="J16" s="297"/>
      <c r="K16" s="297"/>
      <c r="L16" s="297"/>
      <c r="M16" s="215">
        <f t="shared" si="0"/>
        <v>14</v>
      </c>
      <c r="N16" s="217"/>
      <c r="O16" s="216"/>
      <c r="P16" s="61"/>
      <c r="Q16" s="61"/>
    </row>
    <row r="17" spans="1:17" ht="15" thickBot="1" x14ac:dyDescent="0.35">
      <c r="A17" s="25">
        <v>14</v>
      </c>
      <c r="B17" s="411" t="s">
        <v>413</v>
      </c>
      <c r="C17" s="292">
        <v>1996</v>
      </c>
      <c r="D17" s="295" t="s">
        <v>407</v>
      </c>
      <c r="E17" s="297">
        <v>11</v>
      </c>
      <c r="F17" s="304"/>
      <c r="G17" s="304">
        <v>2</v>
      </c>
      <c r="H17" s="304"/>
      <c r="I17" s="304"/>
      <c r="J17" s="304"/>
      <c r="K17" s="292"/>
      <c r="L17" s="292"/>
      <c r="M17" s="215">
        <f t="shared" si="0"/>
        <v>13</v>
      </c>
      <c r="N17" s="217"/>
      <c r="O17" s="216"/>
      <c r="P17" s="61"/>
      <c r="Q17" s="61"/>
    </row>
    <row r="18" spans="1:17" ht="15" thickBot="1" x14ac:dyDescent="0.35">
      <c r="A18" s="25">
        <v>15</v>
      </c>
      <c r="B18" s="150" t="s">
        <v>417</v>
      </c>
      <c r="C18" s="18">
        <v>2001</v>
      </c>
      <c r="D18" s="133" t="s">
        <v>418</v>
      </c>
      <c r="E18" s="18"/>
      <c r="F18" s="18">
        <v>13</v>
      </c>
      <c r="G18" s="18"/>
      <c r="H18" s="18"/>
      <c r="I18" s="18"/>
      <c r="J18" s="18"/>
      <c r="K18" s="18"/>
      <c r="L18" s="18"/>
      <c r="M18" s="215">
        <f t="shared" si="0"/>
        <v>13</v>
      </c>
      <c r="N18" s="61"/>
      <c r="O18" s="216"/>
      <c r="P18" s="61"/>
      <c r="Q18" s="61"/>
    </row>
    <row r="19" spans="1:17" ht="14.25" customHeight="1" thickBot="1" x14ac:dyDescent="0.35">
      <c r="A19" s="25">
        <v>16</v>
      </c>
      <c r="B19" s="199" t="s">
        <v>434</v>
      </c>
      <c r="C19" s="20">
        <v>1987</v>
      </c>
      <c r="D19" s="23" t="s">
        <v>435</v>
      </c>
      <c r="E19" s="20"/>
      <c r="F19" s="20"/>
      <c r="G19" s="20">
        <v>13</v>
      </c>
      <c r="H19" s="20"/>
      <c r="I19" s="20"/>
      <c r="J19" s="20"/>
      <c r="K19" s="20"/>
      <c r="L19" s="20"/>
      <c r="M19" s="215">
        <f t="shared" si="0"/>
        <v>13</v>
      </c>
      <c r="N19" s="217"/>
      <c r="O19" s="216"/>
      <c r="P19" s="61"/>
      <c r="Q19" s="61"/>
    </row>
    <row r="20" spans="1:17" ht="15" thickBot="1" x14ac:dyDescent="0.35">
      <c r="A20" s="25">
        <v>17</v>
      </c>
      <c r="B20" s="24" t="s">
        <v>748</v>
      </c>
      <c r="C20" s="26"/>
      <c r="D20" s="6" t="s">
        <v>749</v>
      </c>
      <c r="E20" s="26"/>
      <c r="F20" s="26"/>
      <c r="G20" s="26"/>
      <c r="H20" s="26"/>
      <c r="I20" s="26"/>
      <c r="J20" s="26"/>
      <c r="K20" s="26">
        <v>13</v>
      </c>
      <c r="L20" s="26"/>
      <c r="M20" s="215">
        <f t="shared" si="0"/>
        <v>13</v>
      </c>
      <c r="N20" s="61"/>
      <c r="O20" s="216"/>
      <c r="P20" s="61"/>
      <c r="Q20" s="61"/>
    </row>
    <row r="21" spans="1:17" ht="15" customHeight="1" thickBot="1" x14ac:dyDescent="0.35">
      <c r="A21" s="25">
        <v>18</v>
      </c>
      <c r="B21" s="35" t="s">
        <v>634</v>
      </c>
      <c r="C21" s="26">
        <v>1976</v>
      </c>
      <c r="D21" s="37"/>
      <c r="E21" s="26"/>
      <c r="F21" s="26"/>
      <c r="G21" s="26"/>
      <c r="H21" s="26"/>
      <c r="I21" s="26">
        <v>12</v>
      </c>
      <c r="J21" s="26"/>
      <c r="K21" s="26"/>
      <c r="L21" s="26"/>
      <c r="M21" s="215">
        <f t="shared" si="0"/>
        <v>12</v>
      </c>
      <c r="N21" s="217"/>
      <c r="O21" s="216"/>
      <c r="P21" s="61"/>
      <c r="Q21" s="61"/>
    </row>
    <row r="22" spans="1:17" ht="15" thickBot="1" x14ac:dyDescent="0.35">
      <c r="A22" s="25">
        <v>19</v>
      </c>
      <c r="B22" s="35" t="s">
        <v>568</v>
      </c>
      <c r="C22" s="26"/>
      <c r="D22" s="37" t="s">
        <v>433</v>
      </c>
      <c r="E22" s="26"/>
      <c r="F22" s="26"/>
      <c r="G22" s="26"/>
      <c r="H22" s="26">
        <v>11</v>
      </c>
      <c r="I22" s="26"/>
      <c r="J22" s="26"/>
      <c r="K22" s="26"/>
      <c r="L22" s="26"/>
      <c r="M22" s="215">
        <f t="shared" si="0"/>
        <v>11</v>
      </c>
      <c r="N22" s="61"/>
      <c r="O22" s="61"/>
      <c r="P22" s="61"/>
      <c r="Q22" s="61"/>
    </row>
    <row r="23" spans="1:17" ht="15" thickBot="1" x14ac:dyDescent="0.35">
      <c r="A23" s="25">
        <v>20</v>
      </c>
      <c r="B23" s="24" t="s">
        <v>635</v>
      </c>
      <c r="C23" s="25">
        <v>1980</v>
      </c>
      <c r="D23" s="6"/>
      <c r="E23" s="25"/>
      <c r="F23" s="25"/>
      <c r="G23" s="25"/>
      <c r="H23" s="25"/>
      <c r="I23" s="25">
        <v>11</v>
      </c>
      <c r="J23" s="25"/>
      <c r="K23" s="25"/>
      <c r="L23" s="25"/>
      <c r="M23" s="215">
        <f t="shared" si="0"/>
        <v>11</v>
      </c>
      <c r="N23" s="217"/>
      <c r="O23" s="61"/>
      <c r="P23" s="61"/>
      <c r="Q23" s="61"/>
    </row>
    <row r="24" spans="1:17" ht="15" thickBot="1" x14ac:dyDescent="0.35">
      <c r="A24" s="25">
        <v>21</v>
      </c>
      <c r="B24" s="482" t="s">
        <v>750</v>
      </c>
      <c r="C24" s="285"/>
      <c r="D24" s="204" t="s">
        <v>751</v>
      </c>
      <c r="E24" s="285"/>
      <c r="F24" s="285"/>
      <c r="G24" s="285"/>
      <c r="H24" s="285"/>
      <c r="I24" s="285"/>
      <c r="J24" s="285"/>
      <c r="K24" s="285">
        <v>11</v>
      </c>
      <c r="L24" s="285"/>
      <c r="M24" s="215">
        <f t="shared" si="0"/>
        <v>11</v>
      </c>
      <c r="N24" s="217"/>
      <c r="O24" s="61"/>
      <c r="P24" s="61"/>
      <c r="Q24" s="61"/>
    </row>
    <row r="25" spans="1:17" ht="15.75" customHeight="1" thickBot="1" x14ac:dyDescent="0.35">
      <c r="A25" s="25">
        <v>22</v>
      </c>
      <c r="B25" s="150" t="s">
        <v>414</v>
      </c>
      <c r="C25" s="18"/>
      <c r="D25" s="133" t="s">
        <v>415</v>
      </c>
      <c r="E25" s="203">
        <v>10</v>
      </c>
      <c r="F25" s="19"/>
      <c r="G25" s="19"/>
      <c r="H25" s="19"/>
      <c r="I25" s="19"/>
      <c r="J25" s="19"/>
      <c r="K25" s="20"/>
      <c r="L25" s="20"/>
      <c r="M25" s="215">
        <f t="shared" si="0"/>
        <v>10</v>
      </c>
      <c r="N25" s="61"/>
      <c r="O25" s="61"/>
      <c r="P25" s="61"/>
      <c r="Q25" s="61"/>
    </row>
    <row r="26" spans="1:17" ht="15" thickBot="1" x14ac:dyDescent="0.35">
      <c r="A26" s="25">
        <v>23</v>
      </c>
      <c r="B26" s="24" t="s">
        <v>636</v>
      </c>
      <c r="C26" s="25">
        <v>1970</v>
      </c>
      <c r="D26" s="6"/>
      <c r="E26" s="25"/>
      <c r="F26" s="25"/>
      <c r="G26" s="25"/>
      <c r="H26" s="25"/>
      <c r="I26" s="25">
        <v>10</v>
      </c>
      <c r="J26" s="25"/>
      <c r="K26" s="25"/>
      <c r="L26" s="25"/>
      <c r="M26" s="215">
        <f t="shared" si="0"/>
        <v>10</v>
      </c>
      <c r="N26" s="61"/>
      <c r="O26" s="61"/>
      <c r="P26" s="61"/>
      <c r="Q26" s="61"/>
    </row>
    <row r="27" spans="1:17" ht="15" thickBot="1" x14ac:dyDescent="0.35">
      <c r="A27" s="25">
        <v>24</v>
      </c>
      <c r="B27" s="282" t="s">
        <v>442</v>
      </c>
      <c r="C27" s="131"/>
      <c r="D27" s="113" t="s">
        <v>438</v>
      </c>
      <c r="E27" s="79"/>
      <c r="F27" s="79"/>
      <c r="G27" s="79">
        <v>3</v>
      </c>
      <c r="H27" s="79"/>
      <c r="I27" s="79"/>
      <c r="J27" s="79"/>
      <c r="K27" s="79">
        <v>7</v>
      </c>
      <c r="L27" s="79"/>
      <c r="M27" s="215">
        <f t="shared" si="0"/>
        <v>10</v>
      </c>
      <c r="N27" s="61"/>
      <c r="O27" s="61"/>
      <c r="P27" s="61"/>
      <c r="Q27" s="61"/>
    </row>
    <row r="28" spans="1:17" ht="15" thickBot="1" x14ac:dyDescent="0.35">
      <c r="A28" s="25">
        <v>25</v>
      </c>
      <c r="B28" s="44" t="s">
        <v>752</v>
      </c>
      <c r="C28" s="25"/>
      <c r="D28" s="6" t="s">
        <v>753</v>
      </c>
      <c r="E28" s="25"/>
      <c r="F28" s="25"/>
      <c r="G28" s="25"/>
      <c r="H28" s="25"/>
      <c r="I28" s="25"/>
      <c r="J28" s="25"/>
      <c r="K28" s="25">
        <v>10</v>
      </c>
      <c r="L28" s="25"/>
      <c r="M28" s="215">
        <f t="shared" si="0"/>
        <v>10</v>
      </c>
      <c r="N28" s="61"/>
      <c r="O28" s="61"/>
      <c r="P28" s="61"/>
      <c r="Q28" s="61"/>
    </row>
    <row r="29" spans="1:17" ht="15" thickBot="1" x14ac:dyDescent="0.35">
      <c r="A29" s="25">
        <v>26</v>
      </c>
      <c r="B29" s="24" t="s">
        <v>436</v>
      </c>
      <c r="C29" s="25"/>
      <c r="D29" s="6" t="s">
        <v>411</v>
      </c>
      <c r="E29" s="25"/>
      <c r="F29" s="25"/>
      <c r="G29" s="25">
        <v>9</v>
      </c>
      <c r="H29" s="25"/>
      <c r="I29" s="25"/>
      <c r="J29" s="25"/>
      <c r="K29" s="25"/>
      <c r="L29" s="25"/>
      <c r="M29" s="215">
        <f t="shared" si="0"/>
        <v>9</v>
      </c>
      <c r="N29" s="61"/>
      <c r="O29" s="61"/>
      <c r="P29" s="61"/>
      <c r="Q29" s="61"/>
    </row>
    <row r="30" spans="1:17" ht="15" thickBot="1" x14ac:dyDescent="0.35">
      <c r="A30" s="25">
        <v>27</v>
      </c>
      <c r="B30" s="44" t="s">
        <v>754</v>
      </c>
      <c r="C30" s="25"/>
      <c r="D30" s="6" t="s">
        <v>755</v>
      </c>
      <c r="E30" s="26"/>
      <c r="F30" s="26"/>
      <c r="G30" s="26"/>
      <c r="H30" s="26"/>
      <c r="I30" s="26"/>
      <c r="J30" s="26"/>
      <c r="K30" s="26">
        <v>9</v>
      </c>
      <c r="L30" s="26"/>
      <c r="M30" s="215">
        <f t="shared" si="0"/>
        <v>9</v>
      </c>
      <c r="N30" s="61"/>
      <c r="O30" s="61"/>
      <c r="P30" s="61"/>
      <c r="Q30" s="61"/>
    </row>
    <row r="31" spans="1:17" ht="15" thickBot="1" x14ac:dyDescent="0.35">
      <c r="A31" s="25">
        <v>28</v>
      </c>
      <c r="B31" s="160" t="s">
        <v>756</v>
      </c>
      <c r="C31" s="26"/>
      <c r="D31" s="37" t="s">
        <v>757</v>
      </c>
      <c r="E31" s="37"/>
      <c r="F31" s="37"/>
      <c r="G31" s="37"/>
      <c r="H31" s="37"/>
      <c r="I31" s="37"/>
      <c r="J31" s="37"/>
      <c r="K31" s="37">
        <v>8</v>
      </c>
      <c r="L31" s="37"/>
      <c r="M31" s="215">
        <f t="shared" si="0"/>
        <v>8</v>
      </c>
      <c r="N31" s="61"/>
      <c r="O31" s="61"/>
      <c r="P31" s="61"/>
      <c r="Q31" s="61"/>
    </row>
    <row r="32" spans="1:17" ht="15" thickBot="1" x14ac:dyDescent="0.35">
      <c r="A32" s="25">
        <v>29</v>
      </c>
      <c r="B32" s="150" t="s">
        <v>422</v>
      </c>
      <c r="C32" s="18"/>
      <c r="D32" s="133" t="s">
        <v>423</v>
      </c>
      <c r="E32" s="18"/>
      <c r="F32" s="20">
        <v>7</v>
      </c>
      <c r="G32" s="20"/>
      <c r="H32" s="20"/>
      <c r="I32" s="20"/>
      <c r="J32" s="20"/>
      <c r="K32" s="20"/>
      <c r="L32" s="20"/>
      <c r="M32" s="215">
        <f t="shared" si="0"/>
        <v>7</v>
      </c>
      <c r="N32" s="61"/>
      <c r="O32" s="61"/>
      <c r="P32" s="61"/>
      <c r="Q32" s="61"/>
    </row>
    <row r="33" spans="1:17" ht="15" thickBot="1" x14ac:dyDescent="0.35">
      <c r="A33" s="25">
        <v>30</v>
      </c>
      <c r="B33" s="198" t="s">
        <v>437</v>
      </c>
      <c r="C33" s="37"/>
      <c r="D33" s="37" t="s">
        <v>438</v>
      </c>
      <c r="E33" s="37"/>
      <c r="F33" s="37"/>
      <c r="G33" s="37">
        <v>7</v>
      </c>
      <c r="H33" s="37"/>
      <c r="I33" s="37"/>
      <c r="J33" s="37"/>
      <c r="K33" s="37"/>
      <c r="L33" s="37"/>
      <c r="M33" s="215">
        <f t="shared" si="0"/>
        <v>7</v>
      </c>
      <c r="N33" s="61"/>
      <c r="O33" s="61"/>
      <c r="P33" s="61"/>
      <c r="Q33" s="61"/>
    </row>
    <row r="34" spans="1:17" ht="15" thickBot="1" x14ac:dyDescent="0.35">
      <c r="A34" s="25">
        <v>31</v>
      </c>
      <c r="B34" s="198" t="s">
        <v>569</v>
      </c>
      <c r="C34" s="37"/>
      <c r="D34" s="37" t="s">
        <v>411</v>
      </c>
      <c r="E34" s="37"/>
      <c r="F34" s="37"/>
      <c r="G34" s="37"/>
      <c r="H34" s="37">
        <v>7</v>
      </c>
      <c r="I34" s="37"/>
      <c r="J34" s="37"/>
      <c r="K34" s="37"/>
      <c r="L34" s="37"/>
      <c r="M34" s="215">
        <f t="shared" si="0"/>
        <v>7</v>
      </c>
      <c r="N34" s="61"/>
      <c r="O34" s="61"/>
      <c r="P34" s="61"/>
      <c r="Q34" s="61"/>
    </row>
    <row r="35" spans="1:17" ht="29.4" thickBot="1" x14ac:dyDescent="0.35">
      <c r="A35" s="25">
        <v>32</v>
      </c>
      <c r="B35" s="24" t="s">
        <v>439</v>
      </c>
      <c r="C35" s="25"/>
      <c r="D35" s="6" t="s">
        <v>440</v>
      </c>
      <c r="E35" s="26"/>
      <c r="F35" s="26"/>
      <c r="G35" s="26">
        <v>6</v>
      </c>
      <c r="H35" s="26"/>
      <c r="I35" s="26"/>
      <c r="J35" s="26"/>
      <c r="K35" s="26"/>
      <c r="L35" s="26"/>
      <c r="M35" s="215">
        <f t="shared" si="0"/>
        <v>6</v>
      </c>
      <c r="N35" s="61"/>
      <c r="O35" s="61"/>
      <c r="P35" s="61"/>
      <c r="Q35" s="61"/>
    </row>
    <row r="36" spans="1:17" ht="15" thickBot="1" x14ac:dyDescent="0.35">
      <c r="A36" s="25">
        <v>33</v>
      </c>
      <c r="B36" s="150" t="s">
        <v>570</v>
      </c>
      <c r="C36" s="133"/>
      <c r="D36" s="133"/>
      <c r="E36" s="26"/>
      <c r="F36" s="26"/>
      <c r="G36" s="26"/>
      <c r="H36" s="26">
        <v>6</v>
      </c>
      <c r="I36" s="26"/>
      <c r="J36" s="26"/>
      <c r="K36" s="26"/>
      <c r="L36" s="26"/>
      <c r="M36" s="215">
        <f t="shared" si="0"/>
        <v>6</v>
      </c>
      <c r="N36" s="61"/>
      <c r="O36" s="61"/>
      <c r="P36" s="61"/>
      <c r="Q36" s="61"/>
    </row>
    <row r="37" spans="1:17" ht="15" thickBot="1" x14ac:dyDescent="0.35">
      <c r="A37" s="25">
        <v>34</v>
      </c>
      <c r="B37" s="160" t="s">
        <v>758</v>
      </c>
      <c r="C37" s="26"/>
      <c r="D37" s="37" t="s">
        <v>438</v>
      </c>
      <c r="E37" s="37"/>
      <c r="F37" s="37"/>
      <c r="G37" s="37"/>
      <c r="H37" s="37"/>
      <c r="I37" s="37"/>
      <c r="J37" s="37"/>
      <c r="K37" s="37">
        <v>6</v>
      </c>
      <c r="L37" s="37"/>
      <c r="M37" s="215">
        <f t="shared" si="0"/>
        <v>6</v>
      </c>
      <c r="N37" s="218"/>
      <c r="O37" s="61"/>
      <c r="P37" s="61"/>
      <c r="Q37" s="61"/>
    </row>
    <row r="38" spans="1:17" ht="15" thickBot="1" x14ac:dyDescent="0.35">
      <c r="A38" s="25">
        <v>35</v>
      </c>
      <c r="B38" s="199" t="s">
        <v>424</v>
      </c>
      <c r="C38" s="20"/>
      <c r="D38" s="23" t="s">
        <v>423</v>
      </c>
      <c r="E38" s="20"/>
      <c r="F38" s="20">
        <v>5</v>
      </c>
      <c r="G38" s="20"/>
      <c r="H38" s="20"/>
      <c r="I38" s="20"/>
      <c r="J38" s="20"/>
      <c r="K38" s="20"/>
      <c r="L38" s="20"/>
      <c r="M38" s="215">
        <f t="shared" si="0"/>
        <v>5</v>
      </c>
      <c r="N38" s="61"/>
      <c r="O38" s="61"/>
      <c r="P38" s="61"/>
      <c r="Q38" s="61"/>
    </row>
    <row r="39" spans="1:17" ht="15" thickBot="1" x14ac:dyDescent="0.35">
      <c r="A39" s="25">
        <v>36</v>
      </c>
      <c r="B39" s="24" t="s">
        <v>441</v>
      </c>
      <c r="C39" s="25"/>
      <c r="D39" s="6" t="s">
        <v>435</v>
      </c>
      <c r="E39" s="25"/>
      <c r="F39" s="25"/>
      <c r="G39" s="25">
        <v>5</v>
      </c>
      <c r="H39" s="25"/>
      <c r="I39" s="25"/>
      <c r="J39" s="25"/>
      <c r="K39" s="25"/>
      <c r="L39" s="25"/>
      <c r="M39" s="215">
        <f t="shared" si="0"/>
        <v>5</v>
      </c>
      <c r="N39" s="61"/>
      <c r="O39" s="61"/>
      <c r="P39" s="61"/>
      <c r="Q39" s="61"/>
    </row>
    <row r="40" spans="1:17" ht="15" thickBot="1" x14ac:dyDescent="0.35">
      <c r="A40" s="25">
        <v>37</v>
      </c>
      <c r="B40" s="35" t="s">
        <v>571</v>
      </c>
      <c r="C40" s="26"/>
      <c r="D40" s="37" t="s">
        <v>553</v>
      </c>
      <c r="E40" s="26"/>
      <c r="F40" s="26"/>
      <c r="G40" s="26"/>
      <c r="H40" s="26">
        <v>5</v>
      </c>
      <c r="I40" s="26"/>
      <c r="J40" s="26"/>
      <c r="K40" s="26"/>
      <c r="L40" s="26"/>
      <c r="M40" s="215">
        <f t="shared" si="0"/>
        <v>5</v>
      </c>
    </row>
    <row r="41" spans="1:17" ht="15" thickBot="1" x14ac:dyDescent="0.35">
      <c r="A41" s="25">
        <v>38</v>
      </c>
      <c r="B41" s="160" t="s">
        <v>759</v>
      </c>
      <c r="C41" s="26"/>
      <c r="D41" s="37" t="s">
        <v>760</v>
      </c>
      <c r="E41" s="26"/>
      <c r="F41" s="26"/>
      <c r="G41" s="26"/>
      <c r="H41" s="26"/>
      <c r="I41" s="26"/>
      <c r="J41" s="26"/>
      <c r="K41" s="26">
        <v>5</v>
      </c>
      <c r="L41" s="26"/>
      <c r="M41" s="215">
        <f t="shared" si="0"/>
        <v>5</v>
      </c>
    </row>
    <row r="42" spans="1:17" ht="15" thickBot="1" x14ac:dyDescent="0.35">
      <c r="A42" s="25">
        <v>39</v>
      </c>
      <c r="B42" s="150" t="s">
        <v>425</v>
      </c>
      <c r="C42" s="18"/>
      <c r="D42" s="133" t="s">
        <v>423</v>
      </c>
      <c r="E42" s="20"/>
      <c r="F42" s="20">
        <v>4</v>
      </c>
      <c r="G42" s="20"/>
      <c r="H42" s="20"/>
      <c r="I42" s="20"/>
      <c r="J42" s="20"/>
      <c r="K42" s="20"/>
      <c r="L42" s="20"/>
      <c r="M42" s="215">
        <f t="shared" si="0"/>
        <v>4</v>
      </c>
    </row>
    <row r="43" spans="1:17" ht="15" thickBot="1" x14ac:dyDescent="0.35">
      <c r="A43" s="25">
        <v>40</v>
      </c>
      <c r="B43" s="160" t="s">
        <v>761</v>
      </c>
      <c r="C43" s="26"/>
      <c r="D43" s="37" t="s">
        <v>762</v>
      </c>
      <c r="E43" s="26"/>
      <c r="F43" s="26"/>
      <c r="G43" s="26"/>
      <c r="H43" s="26"/>
      <c r="I43" s="26"/>
      <c r="J43" s="26"/>
      <c r="K43" s="26">
        <v>4</v>
      </c>
      <c r="L43" s="26"/>
      <c r="M43" s="215">
        <f t="shared" si="0"/>
        <v>4</v>
      </c>
    </row>
    <row r="44" spans="1:17" ht="15" thickBot="1" x14ac:dyDescent="0.35">
      <c r="A44" s="25">
        <v>41</v>
      </c>
      <c r="B44" s="150" t="s">
        <v>426</v>
      </c>
      <c r="C44" s="18"/>
      <c r="D44" s="133" t="s">
        <v>423</v>
      </c>
      <c r="E44" s="20"/>
      <c r="F44" s="20">
        <v>3</v>
      </c>
      <c r="G44" s="20"/>
      <c r="H44" s="20"/>
      <c r="I44" s="20"/>
      <c r="J44" s="20"/>
      <c r="K44" s="20"/>
      <c r="L44" s="20"/>
      <c r="M44" s="215">
        <f t="shared" si="0"/>
        <v>3</v>
      </c>
    </row>
    <row r="45" spans="1:17" ht="15" thickBot="1" x14ac:dyDescent="0.35">
      <c r="A45" s="25">
        <v>42</v>
      </c>
      <c r="B45" s="160" t="s">
        <v>763</v>
      </c>
      <c r="C45" s="26"/>
      <c r="D45" s="37" t="s">
        <v>764</v>
      </c>
      <c r="E45" s="37"/>
      <c r="F45" s="37"/>
      <c r="G45" s="37"/>
      <c r="H45" s="37"/>
      <c r="I45" s="37"/>
      <c r="J45" s="37"/>
      <c r="K45" s="37">
        <v>3</v>
      </c>
      <c r="L45" s="37"/>
      <c r="M45" s="215">
        <f t="shared" si="0"/>
        <v>3</v>
      </c>
    </row>
    <row r="46" spans="1:17" ht="15" thickBot="1" x14ac:dyDescent="0.35">
      <c r="A46" s="25">
        <v>43</v>
      </c>
      <c r="B46" s="150" t="s">
        <v>427</v>
      </c>
      <c r="C46" s="18"/>
      <c r="D46" s="133" t="s">
        <v>428</v>
      </c>
      <c r="E46" s="20"/>
      <c r="F46" s="20">
        <v>2</v>
      </c>
      <c r="G46" s="20"/>
      <c r="H46" s="20"/>
      <c r="I46" s="20"/>
      <c r="J46" s="20"/>
      <c r="K46" s="20"/>
      <c r="L46" s="20"/>
      <c r="M46" s="215">
        <f t="shared" si="0"/>
        <v>2</v>
      </c>
    </row>
    <row r="47" spans="1:17" ht="15" thickBot="1" x14ac:dyDescent="0.35">
      <c r="A47" s="25">
        <v>44</v>
      </c>
      <c r="B47" s="68" t="s">
        <v>765</v>
      </c>
      <c r="C47" s="18"/>
      <c r="D47" s="133" t="s">
        <v>438</v>
      </c>
      <c r="E47" s="18"/>
      <c r="F47" s="18"/>
      <c r="G47" s="18"/>
      <c r="H47" s="18"/>
      <c r="I47" s="18"/>
      <c r="J47" s="18"/>
      <c r="K47" s="18">
        <v>2</v>
      </c>
      <c r="L47" s="18"/>
      <c r="M47" s="215">
        <f t="shared" si="0"/>
        <v>2</v>
      </c>
    </row>
    <row r="48" spans="1:17" ht="15" thickBot="1" x14ac:dyDescent="0.35">
      <c r="A48" s="25">
        <v>45</v>
      </c>
      <c r="B48" s="150" t="s">
        <v>429</v>
      </c>
      <c r="C48" s="18"/>
      <c r="D48" s="133" t="s">
        <v>6</v>
      </c>
      <c r="E48" s="20"/>
      <c r="F48" s="20">
        <v>1</v>
      </c>
      <c r="G48" s="20"/>
      <c r="H48" s="20"/>
      <c r="I48" s="20"/>
      <c r="J48" s="20"/>
      <c r="K48" s="20"/>
      <c r="L48" s="20"/>
      <c r="M48" s="215">
        <f t="shared" si="0"/>
        <v>1</v>
      </c>
    </row>
    <row r="49" spans="1:13" ht="15" thickBot="1" x14ac:dyDescent="0.35">
      <c r="A49" s="25">
        <v>46</v>
      </c>
      <c r="B49" s="24" t="s">
        <v>443</v>
      </c>
      <c r="C49" s="25"/>
      <c r="D49" s="6" t="s">
        <v>423</v>
      </c>
      <c r="E49" s="26"/>
      <c r="F49" s="26"/>
      <c r="G49" s="26">
        <v>1</v>
      </c>
      <c r="H49" s="26"/>
      <c r="I49" s="26"/>
      <c r="J49" s="26"/>
      <c r="K49" s="26"/>
      <c r="L49" s="26"/>
      <c r="M49" s="215">
        <f t="shared" si="0"/>
        <v>1</v>
      </c>
    </row>
    <row r="50" spans="1:13" ht="15" thickBot="1" x14ac:dyDescent="0.35">
      <c r="A50" s="25">
        <v>47</v>
      </c>
      <c r="B50" s="44" t="s">
        <v>766</v>
      </c>
      <c r="C50" s="25"/>
      <c r="D50" s="6" t="s">
        <v>438</v>
      </c>
      <c r="E50" s="26"/>
      <c r="F50" s="26"/>
      <c r="G50" s="26"/>
      <c r="H50" s="26"/>
      <c r="I50" s="26"/>
      <c r="J50" s="26"/>
      <c r="K50" s="26">
        <v>1</v>
      </c>
      <c r="L50" s="26"/>
      <c r="M50" s="215">
        <f t="shared" si="0"/>
        <v>1</v>
      </c>
    </row>
    <row r="51" spans="1:13" ht="15" thickBot="1" x14ac:dyDescent="0.35">
      <c r="A51" s="25">
        <v>48</v>
      </c>
      <c r="B51" s="68"/>
      <c r="C51" s="20"/>
      <c r="D51" s="23"/>
      <c r="E51" s="20"/>
      <c r="F51" s="20"/>
      <c r="G51" s="20"/>
      <c r="H51" s="20"/>
      <c r="I51" s="20"/>
      <c r="J51" s="20"/>
      <c r="K51" s="20"/>
      <c r="L51" s="20"/>
      <c r="M51" s="215"/>
    </row>
    <row r="52" spans="1:13" ht="15" thickBot="1" x14ac:dyDescent="0.35">
      <c r="A52" s="25">
        <v>49</v>
      </c>
      <c r="B52" s="44"/>
      <c r="C52" s="25"/>
      <c r="D52" s="6"/>
      <c r="E52" s="26"/>
      <c r="F52" s="26"/>
      <c r="G52" s="26"/>
      <c r="H52" s="26"/>
      <c r="I52" s="26"/>
      <c r="J52" s="26"/>
      <c r="K52" s="26"/>
      <c r="L52" s="26"/>
      <c r="M52" s="215"/>
    </row>
    <row r="53" spans="1:13" ht="15" thickBot="1" x14ac:dyDescent="0.35">
      <c r="A53" s="25">
        <v>50</v>
      </c>
      <c r="B53" s="219"/>
      <c r="C53" s="40"/>
      <c r="D53" s="39"/>
      <c r="E53" s="40"/>
      <c r="F53" s="40"/>
      <c r="G53" s="40"/>
      <c r="H53" s="40"/>
      <c r="I53" s="40"/>
      <c r="J53" s="40"/>
      <c r="K53" s="40"/>
      <c r="L53" s="40"/>
      <c r="M53" s="215"/>
    </row>
    <row r="54" spans="1:13" ht="15" thickBot="1" x14ac:dyDescent="0.35">
      <c r="A54" s="25">
        <v>51</v>
      </c>
      <c r="B54" s="44"/>
      <c r="C54" s="25"/>
      <c r="D54" s="6"/>
      <c r="E54" s="26"/>
      <c r="F54" s="26"/>
      <c r="G54" s="26"/>
      <c r="H54" s="26"/>
      <c r="I54" s="26"/>
      <c r="J54" s="26"/>
      <c r="K54" s="26"/>
      <c r="L54" s="26"/>
      <c r="M54" s="215"/>
    </row>
    <row r="55" spans="1:13" ht="15" thickBot="1" x14ac:dyDescent="0.35">
      <c r="A55" s="25">
        <v>52</v>
      </c>
      <c r="B55" s="160"/>
      <c r="C55" s="26"/>
      <c r="D55" s="37"/>
      <c r="E55" s="37"/>
      <c r="F55" s="37"/>
      <c r="G55" s="37"/>
      <c r="H55" s="37"/>
      <c r="I55" s="37"/>
      <c r="J55" s="37"/>
      <c r="K55" s="37"/>
      <c r="L55" s="37"/>
      <c r="M55" s="215"/>
    </row>
    <row r="56" spans="1:13" ht="15" thickBot="1" x14ac:dyDescent="0.35">
      <c r="A56" s="25">
        <v>53</v>
      </c>
      <c r="B56" s="44"/>
      <c r="C56" s="25"/>
      <c r="D56" s="6"/>
      <c r="E56" s="26"/>
      <c r="F56" s="26"/>
      <c r="G56" s="26"/>
      <c r="H56" s="26"/>
      <c r="I56" s="26"/>
      <c r="J56" s="26"/>
      <c r="K56" s="26"/>
      <c r="L56" s="26"/>
      <c r="M56" s="215"/>
    </row>
    <row r="57" spans="1:13" ht="15" thickBot="1" x14ac:dyDescent="0.35">
      <c r="A57" s="25">
        <v>54</v>
      </c>
      <c r="B57" s="44"/>
      <c r="C57" s="26"/>
      <c r="D57" s="6"/>
      <c r="E57" s="26"/>
      <c r="F57" s="26"/>
      <c r="G57" s="26"/>
      <c r="H57" s="26"/>
      <c r="I57" s="26"/>
      <c r="J57" s="26"/>
      <c r="K57" s="26"/>
      <c r="L57" s="26"/>
      <c r="M57" s="215"/>
    </row>
    <row r="58" spans="1:13" ht="15" thickBot="1" x14ac:dyDescent="0.35">
      <c r="A58" s="25">
        <v>55</v>
      </c>
      <c r="B58" s="44"/>
      <c r="C58" s="25"/>
      <c r="D58" s="6"/>
      <c r="E58" s="26"/>
      <c r="F58" s="26"/>
      <c r="G58" s="26"/>
      <c r="H58" s="26"/>
      <c r="I58" s="26"/>
      <c r="J58" s="26"/>
      <c r="K58" s="26"/>
      <c r="L58" s="26"/>
      <c r="M58" s="215"/>
    </row>
    <row r="59" spans="1:13" ht="14.4" x14ac:dyDescent="0.3">
      <c r="A59" s="132">
        <v>56</v>
      </c>
      <c r="B59" s="160"/>
      <c r="C59" s="26"/>
      <c r="D59" s="37"/>
      <c r="E59" s="37"/>
      <c r="F59" s="37"/>
      <c r="G59" s="37"/>
      <c r="H59" s="37"/>
      <c r="I59" s="37"/>
      <c r="J59" s="37"/>
      <c r="K59" s="37"/>
      <c r="L59" s="37"/>
      <c r="M59" s="215"/>
    </row>
    <row r="60" spans="1:13" x14ac:dyDescent="0.25">
      <c r="A60" s="267"/>
      <c r="B60" s="193"/>
      <c r="C60" s="211"/>
      <c r="E60" s="111"/>
      <c r="F60" s="111"/>
      <c r="H60" s="111"/>
      <c r="I60" s="111"/>
      <c r="J60" s="111"/>
      <c r="K60" s="111"/>
      <c r="L60" s="111"/>
      <c r="M60" s="60"/>
    </row>
    <row r="61" spans="1:13" x14ac:dyDescent="0.25">
      <c r="C61" s="211"/>
      <c r="M61" s="60"/>
    </row>
    <row r="62" spans="1:13" x14ac:dyDescent="0.25">
      <c r="C62" s="211"/>
      <c r="M62" s="60"/>
    </row>
    <row r="63" spans="1:13" x14ac:dyDescent="0.25">
      <c r="C63" s="211"/>
      <c r="M63" s="60"/>
    </row>
    <row r="64" spans="1:13" x14ac:dyDescent="0.25">
      <c r="C64" s="211"/>
      <c r="M64" s="60"/>
    </row>
    <row r="65" spans="3:13" x14ac:dyDescent="0.25">
      <c r="C65" s="211"/>
      <c r="M65" s="60"/>
    </row>
    <row r="66" spans="3:13" x14ac:dyDescent="0.25">
      <c r="C66" s="211"/>
      <c r="M66" s="60"/>
    </row>
    <row r="67" spans="3:13" x14ac:dyDescent="0.25">
      <c r="M67" s="60"/>
    </row>
    <row r="68" spans="3:13" x14ac:dyDescent="0.25">
      <c r="M68" s="60"/>
    </row>
    <row r="69" spans="3:13" x14ac:dyDescent="0.25">
      <c r="M69" s="60"/>
    </row>
    <row r="70" spans="3:13" x14ac:dyDescent="0.25">
      <c r="M70" s="60"/>
    </row>
    <row r="71" spans="3:13" x14ac:dyDescent="0.25">
      <c r="M71" s="60"/>
    </row>
    <row r="72" spans="3:13" x14ac:dyDescent="0.25">
      <c r="M72" s="60"/>
    </row>
    <row r="73" spans="3:13" x14ac:dyDescent="0.25">
      <c r="M73" s="60"/>
    </row>
    <row r="74" spans="3:13" x14ac:dyDescent="0.25">
      <c r="M74" s="60"/>
    </row>
    <row r="75" spans="3:13" x14ac:dyDescent="0.25">
      <c r="M75" s="60"/>
    </row>
    <row r="76" spans="3:13" x14ac:dyDescent="0.25">
      <c r="M76" s="60"/>
    </row>
    <row r="77" spans="3:13" x14ac:dyDescent="0.25">
      <c r="M77" s="60"/>
    </row>
    <row r="78" spans="3:13" x14ac:dyDescent="0.25">
      <c r="M78" s="60"/>
    </row>
    <row r="79" spans="3:13" x14ac:dyDescent="0.25">
      <c r="M79" s="60"/>
    </row>
    <row r="80" spans="3:13" x14ac:dyDescent="0.25">
      <c r="M80" s="60"/>
    </row>
    <row r="81" spans="13:13" x14ac:dyDescent="0.25">
      <c r="M81" s="60"/>
    </row>
    <row r="82" spans="13:13" x14ac:dyDescent="0.25">
      <c r="M82" s="60"/>
    </row>
    <row r="83" spans="13:13" x14ac:dyDescent="0.25">
      <c r="M83" s="60"/>
    </row>
    <row r="84" spans="13:13" x14ac:dyDescent="0.25">
      <c r="M84" s="60"/>
    </row>
    <row r="85" spans="13:13" x14ac:dyDescent="0.25">
      <c r="M85" s="60"/>
    </row>
    <row r="86" spans="13:13" x14ac:dyDescent="0.25">
      <c r="M86" s="60"/>
    </row>
    <row r="87" spans="13:13" x14ac:dyDescent="0.25">
      <c r="M87" s="60"/>
    </row>
    <row r="88" spans="13:13" x14ac:dyDescent="0.25">
      <c r="M88" s="60"/>
    </row>
    <row r="89" spans="13:13" x14ac:dyDescent="0.25">
      <c r="M89" s="60"/>
    </row>
    <row r="90" spans="13:13" x14ac:dyDescent="0.25">
      <c r="M90" s="60"/>
    </row>
    <row r="91" spans="13:13" x14ac:dyDescent="0.25">
      <c r="M91" s="60"/>
    </row>
    <row r="92" spans="13:13" x14ac:dyDescent="0.25">
      <c r="M92" s="60"/>
    </row>
    <row r="93" spans="13:13" x14ac:dyDescent="0.25">
      <c r="M93" s="60"/>
    </row>
    <row r="94" spans="13:13" x14ac:dyDescent="0.25">
      <c r="M94" s="60"/>
    </row>
    <row r="95" spans="13:13" x14ac:dyDescent="0.25">
      <c r="M95" s="60"/>
    </row>
    <row r="96" spans="13:13" x14ac:dyDescent="0.25">
      <c r="M96" s="60"/>
    </row>
    <row r="97" spans="13:13" x14ac:dyDescent="0.25">
      <c r="M97" s="60"/>
    </row>
    <row r="98" spans="13:13" x14ac:dyDescent="0.25">
      <c r="M98" s="60"/>
    </row>
    <row r="99" spans="13:13" x14ac:dyDescent="0.25">
      <c r="M99" s="60"/>
    </row>
    <row r="100" spans="13:13" x14ac:dyDescent="0.25">
      <c r="M100" s="60"/>
    </row>
    <row r="101" spans="13:13" x14ac:dyDescent="0.25">
      <c r="M101" s="60"/>
    </row>
    <row r="102" spans="13:13" x14ac:dyDescent="0.25">
      <c r="M102" s="60"/>
    </row>
    <row r="103" spans="13:13" x14ac:dyDescent="0.25">
      <c r="M103" s="60"/>
    </row>
    <row r="104" spans="13:13" x14ac:dyDescent="0.25">
      <c r="M104" s="60"/>
    </row>
    <row r="105" spans="13:13" x14ac:dyDescent="0.25">
      <c r="M105" s="60"/>
    </row>
    <row r="106" spans="13:13" x14ac:dyDescent="0.25">
      <c r="M106" s="60"/>
    </row>
    <row r="107" spans="13:13" x14ac:dyDescent="0.25">
      <c r="M107" s="60"/>
    </row>
    <row r="108" spans="13:13" x14ac:dyDescent="0.25">
      <c r="M108" s="60"/>
    </row>
    <row r="109" spans="13:13" x14ac:dyDescent="0.25">
      <c r="M109" s="60"/>
    </row>
    <row r="110" spans="13:13" x14ac:dyDescent="0.25">
      <c r="M110" s="60"/>
    </row>
    <row r="111" spans="13:13" x14ac:dyDescent="0.25">
      <c r="M111" s="60"/>
    </row>
    <row r="112" spans="13:13" x14ac:dyDescent="0.25">
      <c r="M112" s="60"/>
    </row>
    <row r="113" spans="13:13" x14ac:dyDescent="0.25">
      <c r="M113" s="60"/>
    </row>
    <row r="114" spans="13:13" x14ac:dyDescent="0.25">
      <c r="M114" s="60"/>
    </row>
    <row r="115" spans="13:13" x14ac:dyDescent="0.25">
      <c r="M115" s="60"/>
    </row>
    <row r="116" spans="13:13" x14ac:dyDescent="0.25">
      <c r="M116" s="60"/>
    </row>
    <row r="117" spans="13:13" x14ac:dyDescent="0.25">
      <c r="M117" s="60"/>
    </row>
    <row r="118" spans="13:13" x14ac:dyDescent="0.25">
      <c r="M118" s="60"/>
    </row>
    <row r="119" spans="13:13" x14ac:dyDescent="0.25">
      <c r="M119" s="60"/>
    </row>
    <row r="120" spans="13:13" x14ac:dyDescent="0.25">
      <c r="M120" s="60"/>
    </row>
    <row r="121" spans="13:13" x14ac:dyDescent="0.25">
      <c r="M121" s="60"/>
    </row>
    <row r="122" spans="13:13" x14ac:dyDescent="0.25">
      <c r="M122" s="60"/>
    </row>
    <row r="123" spans="13:13" x14ac:dyDescent="0.25">
      <c r="M123" s="60"/>
    </row>
    <row r="124" spans="13:13" x14ac:dyDescent="0.25">
      <c r="M124" s="60"/>
    </row>
    <row r="125" spans="13:13" x14ac:dyDescent="0.25">
      <c r="M125" s="60"/>
    </row>
    <row r="126" spans="13:13" x14ac:dyDescent="0.25">
      <c r="M126" s="60"/>
    </row>
    <row r="127" spans="13:13" x14ac:dyDescent="0.25">
      <c r="M127" s="60"/>
    </row>
    <row r="128" spans="13:13" x14ac:dyDescent="0.25">
      <c r="M128" s="60"/>
    </row>
    <row r="129" spans="13:13" x14ac:dyDescent="0.25">
      <c r="M129" s="60"/>
    </row>
    <row r="130" spans="13:13" x14ac:dyDescent="0.25">
      <c r="M130" s="60"/>
    </row>
    <row r="131" spans="13:13" x14ac:dyDescent="0.25">
      <c r="M131" s="60"/>
    </row>
    <row r="132" spans="13:13" x14ac:dyDescent="0.25">
      <c r="M132" s="60"/>
    </row>
    <row r="133" spans="13:13" x14ac:dyDescent="0.25">
      <c r="M133" s="60"/>
    </row>
    <row r="134" spans="13:13" x14ac:dyDescent="0.25">
      <c r="M134" s="60"/>
    </row>
    <row r="135" spans="13:13" x14ac:dyDescent="0.25">
      <c r="M135" s="60"/>
    </row>
    <row r="136" spans="13:13" x14ac:dyDescent="0.25">
      <c r="M136" s="60"/>
    </row>
    <row r="137" spans="13:13" x14ac:dyDescent="0.25">
      <c r="M137" s="60"/>
    </row>
    <row r="138" spans="13:13" x14ac:dyDescent="0.25">
      <c r="M138" s="60"/>
    </row>
    <row r="139" spans="13:13" x14ac:dyDescent="0.25">
      <c r="M139" s="60"/>
    </row>
    <row r="140" spans="13:13" x14ac:dyDescent="0.25">
      <c r="M140" s="60"/>
    </row>
    <row r="141" spans="13:13" x14ac:dyDescent="0.25">
      <c r="M141" s="60"/>
    </row>
    <row r="142" spans="13:13" x14ac:dyDescent="0.25">
      <c r="M142" s="60"/>
    </row>
    <row r="143" spans="13:13" x14ac:dyDescent="0.25">
      <c r="M143" s="60"/>
    </row>
    <row r="144" spans="13:13" x14ac:dyDescent="0.25">
      <c r="M144" s="60"/>
    </row>
    <row r="145" spans="13:13" x14ac:dyDescent="0.25">
      <c r="M145" s="60"/>
    </row>
    <row r="146" spans="13:13" x14ac:dyDescent="0.25">
      <c r="M146" s="60"/>
    </row>
    <row r="147" spans="13:13" x14ac:dyDescent="0.25">
      <c r="M147" s="60"/>
    </row>
    <row r="148" spans="13:13" x14ac:dyDescent="0.25">
      <c r="M148" s="60"/>
    </row>
    <row r="149" spans="13:13" x14ac:dyDescent="0.25">
      <c r="M149" s="60"/>
    </row>
    <row r="150" spans="13:13" x14ac:dyDescent="0.25">
      <c r="M150" s="60"/>
    </row>
    <row r="151" spans="13:13" x14ac:dyDescent="0.25">
      <c r="M151" s="60"/>
    </row>
    <row r="152" spans="13:13" x14ac:dyDescent="0.25">
      <c r="M152" s="60"/>
    </row>
    <row r="153" spans="13:13" x14ac:dyDescent="0.25">
      <c r="M153" s="60"/>
    </row>
    <row r="154" spans="13:13" x14ac:dyDescent="0.25">
      <c r="M154" s="60"/>
    </row>
    <row r="155" spans="13:13" x14ac:dyDescent="0.25">
      <c r="M155" s="60"/>
    </row>
    <row r="156" spans="13:13" x14ac:dyDescent="0.25">
      <c r="M156" s="60"/>
    </row>
    <row r="157" spans="13:13" x14ac:dyDescent="0.25">
      <c r="M157" s="60"/>
    </row>
    <row r="158" spans="13:13" x14ac:dyDescent="0.25">
      <c r="M158" s="60"/>
    </row>
    <row r="159" spans="13:13" x14ac:dyDescent="0.25">
      <c r="M159" s="60"/>
    </row>
    <row r="160" spans="13:13" x14ac:dyDescent="0.25">
      <c r="M160" s="60"/>
    </row>
    <row r="161" spans="13:13" x14ac:dyDescent="0.25">
      <c r="M161" s="60"/>
    </row>
    <row r="162" spans="13:13" x14ac:dyDescent="0.25">
      <c r="M162" s="60"/>
    </row>
    <row r="163" spans="13:13" x14ac:dyDescent="0.25">
      <c r="M163" s="60"/>
    </row>
    <row r="164" spans="13:13" x14ac:dyDescent="0.25">
      <c r="M164" s="60"/>
    </row>
    <row r="165" spans="13:13" x14ac:dyDescent="0.25">
      <c r="M165" s="60"/>
    </row>
    <row r="166" spans="13:13" x14ac:dyDescent="0.25">
      <c r="M166" s="60"/>
    </row>
    <row r="167" spans="13:13" x14ac:dyDescent="0.25">
      <c r="M167" s="60"/>
    </row>
    <row r="168" spans="13:13" x14ac:dyDescent="0.25">
      <c r="M168" s="60"/>
    </row>
    <row r="169" spans="13:13" x14ac:dyDescent="0.25">
      <c r="M169" s="60"/>
    </row>
    <row r="170" spans="13:13" x14ac:dyDescent="0.25">
      <c r="M170" s="60"/>
    </row>
    <row r="171" spans="13:13" x14ac:dyDescent="0.25">
      <c r="M171" s="60"/>
    </row>
    <row r="172" spans="13:13" x14ac:dyDescent="0.25">
      <c r="M172" s="60"/>
    </row>
    <row r="173" spans="13:13" x14ac:dyDescent="0.25">
      <c r="M173" s="60"/>
    </row>
    <row r="174" spans="13:13" x14ac:dyDescent="0.25">
      <c r="M174" s="60"/>
    </row>
    <row r="175" spans="13:13" x14ac:dyDescent="0.25">
      <c r="M175" s="60"/>
    </row>
    <row r="176" spans="13:13" x14ac:dyDescent="0.25">
      <c r="M176" s="60"/>
    </row>
    <row r="177" spans="13:13" x14ac:dyDescent="0.25">
      <c r="M177" s="60"/>
    </row>
    <row r="178" spans="13:13" x14ac:dyDescent="0.25">
      <c r="M178" s="60"/>
    </row>
    <row r="179" spans="13:13" x14ac:dyDescent="0.25">
      <c r="M179" s="60"/>
    </row>
    <row r="180" spans="13:13" x14ac:dyDescent="0.25">
      <c r="M180" s="60"/>
    </row>
    <row r="181" spans="13:13" x14ac:dyDescent="0.25">
      <c r="M181" s="60"/>
    </row>
    <row r="182" spans="13:13" x14ac:dyDescent="0.25">
      <c r="M182" s="60"/>
    </row>
    <row r="183" spans="13:13" x14ac:dyDescent="0.25">
      <c r="M183" s="60"/>
    </row>
    <row r="184" spans="13:13" x14ac:dyDescent="0.25">
      <c r="M184" s="60"/>
    </row>
    <row r="185" spans="13:13" x14ac:dyDescent="0.25">
      <c r="M185" s="60"/>
    </row>
    <row r="186" spans="13:13" x14ac:dyDescent="0.25">
      <c r="M186" s="60"/>
    </row>
    <row r="187" spans="13:13" x14ac:dyDescent="0.25">
      <c r="M187" s="60"/>
    </row>
    <row r="188" spans="13:13" x14ac:dyDescent="0.25">
      <c r="M188" s="60"/>
    </row>
    <row r="189" spans="13:13" x14ac:dyDescent="0.25">
      <c r="M189" s="60"/>
    </row>
    <row r="190" spans="13:13" x14ac:dyDescent="0.25">
      <c r="M190" s="60"/>
    </row>
    <row r="191" spans="13:13" x14ac:dyDescent="0.25">
      <c r="M191" s="60"/>
    </row>
    <row r="192" spans="13:13" x14ac:dyDescent="0.25">
      <c r="M192" s="60"/>
    </row>
    <row r="193" spans="13:13" x14ac:dyDescent="0.25">
      <c r="M193" s="60"/>
    </row>
    <row r="194" spans="13:13" x14ac:dyDescent="0.25">
      <c r="M194" s="60"/>
    </row>
    <row r="195" spans="13:13" x14ac:dyDescent="0.25">
      <c r="M195" s="60"/>
    </row>
    <row r="196" spans="13:13" x14ac:dyDescent="0.25">
      <c r="M196" s="60"/>
    </row>
    <row r="197" spans="13:13" x14ac:dyDescent="0.25">
      <c r="M197" s="60"/>
    </row>
    <row r="198" spans="13:13" x14ac:dyDescent="0.25">
      <c r="M198" s="60"/>
    </row>
    <row r="199" spans="13:13" x14ac:dyDescent="0.25">
      <c r="M199" s="60"/>
    </row>
    <row r="200" spans="13:13" x14ac:dyDescent="0.25">
      <c r="M200" s="60"/>
    </row>
    <row r="201" spans="13:13" x14ac:dyDescent="0.25">
      <c r="M201" s="60"/>
    </row>
    <row r="202" spans="13:13" x14ac:dyDescent="0.25">
      <c r="M202" s="60"/>
    </row>
    <row r="203" spans="13:13" x14ac:dyDescent="0.25">
      <c r="M203" s="60"/>
    </row>
    <row r="204" spans="13:13" x14ac:dyDescent="0.25">
      <c r="M204" s="60"/>
    </row>
    <row r="205" spans="13:13" x14ac:dyDescent="0.25">
      <c r="M205" s="60"/>
    </row>
    <row r="206" spans="13:13" x14ac:dyDescent="0.25">
      <c r="M206" s="60"/>
    </row>
    <row r="207" spans="13:13" x14ac:dyDescent="0.25">
      <c r="M207" s="60"/>
    </row>
    <row r="208" spans="13:13" x14ac:dyDescent="0.25">
      <c r="M208" s="60"/>
    </row>
    <row r="209" spans="13:13" x14ac:dyDescent="0.25">
      <c r="M209" s="60"/>
    </row>
    <row r="210" spans="13:13" x14ac:dyDescent="0.25">
      <c r="M210" s="60"/>
    </row>
    <row r="211" spans="13:13" x14ac:dyDescent="0.25">
      <c r="M211" s="60"/>
    </row>
    <row r="212" spans="13:13" x14ac:dyDescent="0.25">
      <c r="M212" s="60"/>
    </row>
    <row r="213" spans="13:13" x14ac:dyDescent="0.25">
      <c r="M213" s="60"/>
    </row>
    <row r="214" spans="13:13" x14ac:dyDescent="0.25">
      <c r="M214" s="60"/>
    </row>
    <row r="215" spans="13:13" x14ac:dyDescent="0.25">
      <c r="M215" s="60"/>
    </row>
    <row r="216" spans="13:13" x14ac:dyDescent="0.25">
      <c r="M216" s="60"/>
    </row>
    <row r="217" spans="13:13" x14ac:dyDescent="0.25">
      <c r="M217" s="60"/>
    </row>
    <row r="218" spans="13:13" x14ac:dyDescent="0.25">
      <c r="M218" s="60"/>
    </row>
    <row r="219" spans="13:13" x14ac:dyDescent="0.25">
      <c r="M219" s="60"/>
    </row>
    <row r="220" spans="13:13" x14ac:dyDescent="0.25">
      <c r="M220" s="60"/>
    </row>
    <row r="221" spans="13:13" x14ac:dyDescent="0.25">
      <c r="M221" s="60"/>
    </row>
    <row r="222" spans="13:13" x14ac:dyDescent="0.25">
      <c r="M222" s="60"/>
    </row>
    <row r="223" spans="13:13" x14ac:dyDescent="0.25">
      <c r="M223" s="60"/>
    </row>
    <row r="224" spans="13:13" x14ac:dyDescent="0.25">
      <c r="M224" s="60"/>
    </row>
    <row r="225" spans="13:13" x14ac:dyDescent="0.25">
      <c r="M225" s="60"/>
    </row>
    <row r="226" spans="13:13" x14ac:dyDescent="0.25">
      <c r="M226" s="60"/>
    </row>
    <row r="227" spans="13:13" x14ac:dyDescent="0.25">
      <c r="M227" s="60"/>
    </row>
    <row r="228" spans="13:13" x14ac:dyDescent="0.25">
      <c r="M228" s="60"/>
    </row>
    <row r="229" spans="13:13" x14ac:dyDescent="0.25">
      <c r="M229" s="60"/>
    </row>
    <row r="230" spans="13:13" x14ac:dyDescent="0.25">
      <c r="M230" s="60"/>
    </row>
    <row r="231" spans="13:13" x14ac:dyDescent="0.25">
      <c r="M231" s="60"/>
    </row>
    <row r="232" spans="13:13" x14ac:dyDescent="0.25">
      <c r="M232" s="60"/>
    </row>
    <row r="233" spans="13:13" x14ac:dyDescent="0.25">
      <c r="M233" s="60"/>
    </row>
    <row r="234" spans="13:13" x14ac:dyDescent="0.25">
      <c r="M234" s="60"/>
    </row>
    <row r="235" spans="13:13" x14ac:dyDescent="0.25">
      <c r="M235" s="60"/>
    </row>
    <row r="236" spans="13:13" x14ac:dyDescent="0.25">
      <c r="M236" s="60"/>
    </row>
    <row r="237" spans="13:13" x14ac:dyDescent="0.25">
      <c r="M237" s="60"/>
    </row>
    <row r="238" spans="13:13" x14ac:dyDescent="0.25">
      <c r="M238" s="60"/>
    </row>
    <row r="239" spans="13:13" x14ac:dyDescent="0.25">
      <c r="M239" s="60"/>
    </row>
    <row r="240" spans="13:13" x14ac:dyDescent="0.25">
      <c r="M240" s="60"/>
    </row>
    <row r="241" spans="13:13" x14ac:dyDescent="0.25">
      <c r="M241" s="60"/>
    </row>
    <row r="242" spans="13:13" x14ac:dyDescent="0.25">
      <c r="M242" s="60"/>
    </row>
    <row r="243" spans="13:13" x14ac:dyDescent="0.25">
      <c r="M243" s="60"/>
    </row>
    <row r="244" spans="13:13" x14ac:dyDescent="0.25">
      <c r="M244" s="60"/>
    </row>
    <row r="245" spans="13:13" x14ac:dyDescent="0.25">
      <c r="M245" s="60"/>
    </row>
    <row r="246" spans="13:13" x14ac:dyDescent="0.25">
      <c r="M246" s="60"/>
    </row>
    <row r="247" spans="13:13" x14ac:dyDescent="0.25">
      <c r="M247" s="60"/>
    </row>
    <row r="248" spans="13:13" x14ac:dyDescent="0.25">
      <c r="M248" s="60"/>
    </row>
    <row r="249" spans="13:13" x14ac:dyDescent="0.25">
      <c r="M249" s="60"/>
    </row>
    <row r="250" spans="13:13" x14ac:dyDescent="0.25">
      <c r="M250" s="60"/>
    </row>
    <row r="251" spans="13:13" x14ac:dyDescent="0.25">
      <c r="M251" s="60"/>
    </row>
    <row r="252" spans="13:13" x14ac:dyDescent="0.25">
      <c r="M252" s="60"/>
    </row>
    <row r="253" spans="13:13" x14ac:dyDescent="0.25">
      <c r="M253" s="60"/>
    </row>
    <row r="254" spans="13:13" x14ac:dyDescent="0.25">
      <c r="M254" s="60"/>
    </row>
    <row r="255" spans="13:13" x14ac:dyDescent="0.25">
      <c r="M255" s="60"/>
    </row>
    <row r="256" spans="13:13" x14ac:dyDescent="0.25">
      <c r="M256" s="60"/>
    </row>
    <row r="257" spans="13:13" x14ac:dyDescent="0.25">
      <c r="M257" s="60"/>
    </row>
    <row r="258" spans="13:13" x14ac:dyDescent="0.25">
      <c r="M258" s="60"/>
    </row>
    <row r="259" spans="13:13" x14ac:dyDescent="0.25">
      <c r="M259" s="60"/>
    </row>
    <row r="260" spans="13:13" x14ac:dyDescent="0.25">
      <c r="M260" s="60"/>
    </row>
    <row r="261" spans="13:13" x14ac:dyDescent="0.25">
      <c r="M261" s="60"/>
    </row>
    <row r="262" spans="13:13" x14ac:dyDescent="0.25">
      <c r="M262" s="60"/>
    </row>
    <row r="263" spans="13:13" x14ac:dyDescent="0.25">
      <c r="M263" s="60"/>
    </row>
    <row r="264" spans="13:13" x14ac:dyDescent="0.25">
      <c r="M264" s="60"/>
    </row>
    <row r="265" spans="13:13" x14ac:dyDescent="0.25">
      <c r="M265" s="60"/>
    </row>
    <row r="266" spans="13:13" x14ac:dyDescent="0.25">
      <c r="M266" s="60"/>
    </row>
    <row r="267" spans="13:13" x14ac:dyDescent="0.25">
      <c r="M267" s="60"/>
    </row>
    <row r="268" spans="13:13" x14ac:dyDescent="0.25">
      <c r="M268" s="60"/>
    </row>
    <row r="269" spans="13:13" x14ac:dyDescent="0.25">
      <c r="M269" s="60"/>
    </row>
    <row r="270" spans="13:13" x14ac:dyDescent="0.25">
      <c r="M270" s="60"/>
    </row>
    <row r="271" spans="13:13" x14ac:dyDescent="0.25">
      <c r="M271" s="60"/>
    </row>
    <row r="272" spans="13:13" x14ac:dyDescent="0.25">
      <c r="M272" s="60"/>
    </row>
    <row r="273" spans="13:13" x14ac:dyDescent="0.25">
      <c r="M273" s="60"/>
    </row>
    <row r="274" spans="13:13" x14ac:dyDescent="0.25">
      <c r="M274" s="60"/>
    </row>
    <row r="275" spans="13:13" x14ac:dyDescent="0.25">
      <c r="M275" s="60"/>
    </row>
    <row r="276" spans="13:13" x14ac:dyDescent="0.25">
      <c r="M276" s="60"/>
    </row>
    <row r="277" spans="13:13" x14ac:dyDescent="0.25">
      <c r="M277" s="60"/>
    </row>
    <row r="278" spans="13:13" x14ac:dyDescent="0.25">
      <c r="M278" s="60"/>
    </row>
    <row r="279" spans="13:13" x14ac:dyDescent="0.25">
      <c r="M279" s="60"/>
    </row>
    <row r="280" spans="13:13" x14ac:dyDescent="0.25">
      <c r="M280" s="60"/>
    </row>
    <row r="281" spans="13:13" x14ac:dyDescent="0.25">
      <c r="M281" s="60"/>
    </row>
    <row r="282" spans="13:13" x14ac:dyDescent="0.25">
      <c r="M282" s="60"/>
    </row>
    <row r="283" spans="13:13" x14ac:dyDescent="0.25">
      <c r="M283" s="60"/>
    </row>
    <row r="284" spans="13:13" x14ac:dyDescent="0.25">
      <c r="M284" s="60"/>
    </row>
    <row r="285" spans="13:13" x14ac:dyDescent="0.25">
      <c r="M285" s="60"/>
    </row>
    <row r="286" spans="13:13" x14ac:dyDescent="0.25">
      <c r="M286" s="60"/>
    </row>
    <row r="287" spans="13:13" x14ac:dyDescent="0.25">
      <c r="M287" s="60"/>
    </row>
    <row r="288" spans="13:13" x14ac:dyDescent="0.25">
      <c r="M288" s="60"/>
    </row>
    <row r="289" spans="13:13" x14ac:dyDescent="0.25">
      <c r="M289" s="60"/>
    </row>
    <row r="290" spans="13:13" x14ac:dyDescent="0.25">
      <c r="M290" s="60"/>
    </row>
    <row r="291" spans="13:13" x14ac:dyDescent="0.25">
      <c r="M291" s="60"/>
    </row>
    <row r="292" spans="13:13" x14ac:dyDescent="0.25">
      <c r="M292" s="60"/>
    </row>
    <row r="293" spans="13:13" x14ac:dyDescent="0.25">
      <c r="M293" s="60"/>
    </row>
    <row r="294" spans="13:13" x14ac:dyDescent="0.25">
      <c r="M294" s="60"/>
    </row>
    <row r="295" spans="13:13" x14ac:dyDescent="0.25">
      <c r="M295" s="60"/>
    </row>
    <row r="296" spans="13:13" x14ac:dyDescent="0.25">
      <c r="M296" s="60"/>
    </row>
    <row r="297" spans="13:13" x14ac:dyDescent="0.25">
      <c r="M297" s="60"/>
    </row>
    <row r="298" spans="13:13" x14ac:dyDescent="0.25">
      <c r="M298" s="60"/>
    </row>
    <row r="299" spans="13:13" x14ac:dyDescent="0.25">
      <c r="M299" s="60"/>
    </row>
    <row r="300" spans="13:13" x14ac:dyDescent="0.25">
      <c r="M300" s="60"/>
    </row>
    <row r="301" spans="13:13" x14ac:dyDescent="0.25">
      <c r="M301" s="60"/>
    </row>
    <row r="302" spans="13:13" x14ac:dyDescent="0.25">
      <c r="M302" s="60"/>
    </row>
    <row r="303" spans="13:13" x14ac:dyDescent="0.25">
      <c r="M303" s="60"/>
    </row>
    <row r="304" spans="13:13" x14ac:dyDescent="0.25">
      <c r="M304" s="60"/>
    </row>
    <row r="305" spans="13:13" x14ac:dyDescent="0.25">
      <c r="M305" s="60"/>
    </row>
    <row r="306" spans="13:13" x14ac:dyDescent="0.25">
      <c r="M306" s="60"/>
    </row>
    <row r="307" spans="13:13" x14ac:dyDescent="0.25">
      <c r="M307" s="60"/>
    </row>
    <row r="308" spans="13:13" x14ac:dyDescent="0.25">
      <c r="M308" s="60"/>
    </row>
    <row r="309" spans="13:13" x14ac:dyDescent="0.25">
      <c r="M309" s="60"/>
    </row>
    <row r="310" spans="13:13" x14ac:dyDescent="0.25">
      <c r="M310" s="60"/>
    </row>
    <row r="311" spans="13:13" x14ac:dyDescent="0.25">
      <c r="M311" s="60"/>
    </row>
    <row r="312" spans="13:13" x14ac:dyDescent="0.25">
      <c r="M312" s="60"/>
    </row>
    <row r="313" spans="13:13" x14ac:dyDescent="0.25">
      <c r="M313" s="60"/>
    </row>
    <row r="314" spans="13:13" x14ac:dyDescent="0.25">
      <c r="M314" s="60"/>
    </row>
    <row r="315" spans="13:13" x14ac:dyDescent="0.25">
      <c r="M315" s="60"/>
    </row>
    <row r="316" spans="13:13" x14ac:dyDescent="0.25">
      <c r="M316" s="60"/>
    </row>
    <row r="317" spans="13:13" x14ac:dyDescent="0.25">
      <c r="M317" s="60"/>
    </row>
    <row r="318" spans="13:13" x14ac:dyDescent="0.25">
      <c r="M318" s="60"/>
    </row>
    <row r="319" spans="13:13" x14ac:dyDescent="0.25">
      <c r="M319" s="60"/>
    </row>
    <row r="320" spans="13:13" x14ac:dyDescent="0.25">
      <c r="M320" s="60"/>
    </row>
    <row r="321" spans="13:13" x14ac:dyDescent="0.25">
      <c r="M321" s="60"/>
    </row>
    <row r="322" spans="13:13" x14ac:dyDescent="0.25">
      <c r="M322" s="60"/>
    </row>
    <row r="323" spans="13:13" x14ac:dyDescent="0.25">
      <c r="M323" s="60"/>
    </row>
    <row r="324" spans="13:13" x14ac:dyDescent="0.25">
      <c r="M324" s="60"/>
    </row>
    <row r="325" spans="13:13" x14ac:dyDescent="0.25">
      <c r="M325" s="60"/>
    </row>
    <row r="326" spans="13:13" x14ac:dyDescent="0.25">
      <c r="M326" s="60"/>
    </row>
    <row r="327" spans="13:13" x14ac:dyDescent="0.25">
      <c r="M327" s="60"/>
    </row>
    <row r="328" spans="13:13" x14ac:dyDescent="0.25">
      <c r="M328" s="60"/>
    </row>
    <row r="329" spans="13:13" x14ac:dyDescent="0.25">
      <c r="M329" s="60"/>
    </row>
    <row r="330" spans="13:13" x14ac:dyDescent="0.25">
      <c r="M330" s="60"/>
    </row>
    <row r="331" spans="13:13" x14ac:dyDescent="0.25">
      <c r="M331" s="60"/>
    </row>
    <row r="332" spans="13:13" x14ac:dyDescent="0.25">
      <c r="M332" s="60"/>
    </row>
    <row r="333" spans="13:13" x14ac:dyDescent="0.25">
      <c r="M333" s="60"/>
    </row>
    <row r="334" spans="13:13" x14ac:dyDescent="0.25">
      <c r="M334" s="60"/>
    </row>
    <row r="335" spans="13:13" x14ac:dyDescent="0.25">
      <c r="M335" s="60"/>
    </row>
    <row r="336" spans="13:13" x14ac:dyDescent="0.25">
      <c r="M336" s="60"/>
    </row>
    <row r="337" spans="13:13" x14ac:dyDescent="0.25">
      <c r="M337" s="60"/>
    </row>
    <row r="338" spans="13:13" x14ac:dyDescent="0.25">
      <c r="M338" s="60"/>
    </row>
    <row r="339" spans="13:13" x14ac:dyDescent="0.25">
      <c r="M339" s="60"/>
    </row>
    <row r="340" spans="13:13" x14ac:dyDescent="0.25">
      <c r="M340" s="60"/>
    </row>
    <row r="341" spans="13:13" x14ac:dyDescent="0.25">
      <c r="M341" s="60"/>
    </row>
    <row r="342" spans="13:13" x14ac:dyDescent="0.25">
      <c r="M342" s="60"/>
    </row>
    <row r="343" spans="13:13" x14ac:dyDescent="0.25">
      <c r="M343" s="60"/>
    </row>
    <row r="344" spans="13:13" x14ac:dyDescent="0.25">
      <c r="M344" s="60"/>
    </row>
    <row r="345" spans="13:13" x14ac:dyDescent="0.25">
      <c r="M345" s="60"/>
    </row>
    <row r="346" spans="13:13" x14ac:dyDescent="0.25">
      <c r="M346" s="60"/>
    </row>
    <row r="347" spans="13:13" x14ac:dyDescent="0.25">
      <c r="M347" s="60"/>
    </row>
    <row r="348" spans="13:13" x14ac:dyDescent="0.25">
      <c r="M348" s="60"/>
    </row>
    <row r="349" spans="13:13" x14ac:dyDescent="0.25">
      <c r="M349" s="60"/>
    </row>
    <row r="350" spans="13:13" x14ac:dyDescent="0.25">
      <c r="M350" s="60"/>
    </row>
    <row r="351" spans="13:13" x14ac:dyDescent="0.25">
      <c r="M351" s="60"/>
    </row>
    <row r="352" spans="13:13" x14ac:dyDescent="0.25">
      <c r="M352" s="60"/>
    </row>
    <row r="353" spans="13:13" x14ac:dyDescent="0.25">
      <c r="M353" s="60"/>
    </row>
    <row r="354" spans="13:13" x14ac:dyDescent="0.25">
      <c r="M354" s="60"/>
    </row>
    <row r="355" spans="13:13" x14ac:dyDescent="0.25">
      <c r="M355" s="60"/>
    </row>
    <row r="356" spans="13:13" x14ac:dyDescent="0.25">
      <c r="M356" s="60"/>
    </row>
    <row r="357" spans="13:13" x14ac:dyDescent="0.25">
      <c r="M357" s="60"/>
    </row>
    <row r="358" spans="13:13" x14ac:dyDescent="0.25">
      <c r="M358" s="60"/>
    </row>
    <row r="359" spans="13:13" x14ac:dyDescent="0.25">
      <c r="M359" s="60"/>
    </row>
    <row r="360" spans="13:13" x14ac:dyDescent="0.25">
      <c r="M360" s="60"/>
    </row>
    <row r="361" spans="13:13" x14ac:dyDescent="0.25">
      <c r="M361" s="60"/>
    </row>
    <row r="362" spans="13:13" x14ac:dyDescent="0.25">
      <c r="M362" s="60"/>
    </row>
    <row r="363" spans="13:13" x14ac:dyDescent="0.25">
      <c r="M363" s="60"/>
    </row>
    <row r="364" spans="13:13" x14ac:dyDescent="0.25">
      <c r="M364" s="60"/>
    </row>
    <row r="365" spans="13:13" x14ac:dyDescent="0.25">
      <c r="M365" s="60"/>
    </row>
    <row r="366" spans="13:13" x14ac:dyDescent="0.25">
      <c r="M366" s="60"/>
    </row>
    <row r="367" spans="13:13" x14ac:dyDescent="0.25">
      <c r="M367" s="60"/>
    </row>
    <row r="368" spans="13:13" x14ac:dyDescent="0.25">
      <c r="M368" s="60"/>
    </row>
    <row r="369" spans="13:13" x14ac:dyDescent="0.25">
      <c r="M369" s="60"/>
    </row>
    <row r="370" spans="13:13" x14ac:dyDescent="0.25">
      <c r="M370" s="60"/>
    </row>
    <row r="371" spans="13:13" x14ac:dyDescent="0.25">
      <c r="M371" s="60"/>
    </row>
    <row r="372" spans="13:13" x14ac:dyDescent="0.25">
      <c r="M372" s="60"/>
    </row>
    <row r="373" spans="13:13" x14ac:dyDescent="0.25">
      <c r="M373" s="60"/>
    </row>
    <row r="374" spans="13:13" x14ac:dyDescent="0.25">
      <c r="M374" s="60"/>
    </row>
    <row r="375" spans="13:13" x14ac:dyDescent="0.25">
      <c r="M375" s="60"/>
    </row>
    <row r="376" spans="13:13" x14ac:dyDescent="0.25">
      <c r="M376" s="60"/>
    </row>
    <row r="377" spans="13:13" x14ac:dyDescent="0.25">
      <c r="M377" s="60"/>
    </row>
    <row r="378" spans="13:13" x14ac:dyDescent="0.25">
      <c r="M378" s="60"/>
    </row>
    <row r="379" spans="13:13" x14ac:dyDescent="0.25">
      <c r="M379" s="60"/>
    </row>
    <row r="380" spans="13:13" x14ac:dyDescent="0.25">
      <c r="M380" s="60"/>
    </row>
    <row r="381" spans="13:13" x14ac:dyDescent="0.25">
      <c r="M381" s="60"/>
    </row>
    <row r="382" spans="13:13" x14ac:dyDescent="0.25">
      <c r="M382" s="60"/>
    </row>
    <row r="383" spans="13:13" x14ac:dyDescent="0.25">
      <c r="M383" s="60"/>
    </row>
    <row r="384" spans="13:13" x14ac:dyDescent="0.25">
      <c r="M384" s="60"/>
    </row>
    <row r="385" spans="13:13" x14ac:dyDescent="0.25">
      <c r="M385" s="60"/>
    </row>
    <row r="386" spans="13:13" x14ac:dyDescent="0.25">
      <c r="M386" s="60"/>
    </row>
    <row r="387" spans="13:13" x14ac:dyDescent="0.25">
      <c r="M387" s="60"/>
    </row>
    <row r="388" spans="13:13" x14ac:dyDescent="0.25">
      <c r="M388" s="60"/>
    </row>
    <row r="389" spans="13:13" x14ac:dyDescent="0.25">
      <c r="M389" s="60"/>
    </row>
    <row r="390" spans="13:13" x14ac:dyDescent="0.25">
      <c r="M390" s="60"/>
    </row>
    <row r="391" spans="13:13" x14ac:dyDescent="0.25">
      <c r="M391" s="60"/>
    </row>
    <row r="392" spans="13:13" x14ac:dyDescent="0.25">
      <c r="M392" s="60"/>
    </row>
    <row r="393" spans="13:13" x14ac:dyDescent="0.25">
      <c r="M393" s="60"/>
    </row>
    <row r="394" spans="13:13" x14ac:dyDescent="0.25">
      <c r="M394" s="60"/>
    </row>
    <row r="395" spans="13:13" x14ac:dyDescent="0.25">
      <c r="M395" s="60"/>
    </row>
    <row r="396" spans="13:13" x14ac:dyDescent="0.25">
      <c r="M396" s="60"/>
    </row>
    <row r="397" spans="13:13" x14ac:dyDescent="0.25">
      <c r="M397" s="60"/>
    </row>
    <row r="398" spans="13:13" x14ac:dyDescent="0.25">
      <c r="M398" s="60"/>
    </row>
    <row r="399" spans="13:13" x14ac:dyDescent="0.25">
      <c r="M399" s="60"/>
    </row>
    <row r="400" spans="13:13" x14ac:dyDescent="0.25">
      <c r="M400" s="60"/>
    </row>
    <row r="401" spans="13:13" x14ac:dyDescent="0.25">
      <c r="M401" s="60"/>
    </row>
    <row r="402" spans="13:13" x14ac:dyDescent="0.25">
      <c r="M402" s="60"/>
    </row>
    <row r="403" spans="13:13" x14ac:dyDescent="0.25">
      <c r="M403" s="60"/>
    </row>
    <row r="404" spans="13:13" x14ac:dyDescent="0.25">
      <c r="M404" s="60"/>
    </row>
    <row r="405" spans="13:13" x14ac:dyDescent="0.25">
      <c r="M405" s="60"/>
    </row>
    <row r="406" spans="13:13" x14ac:dyDescent="0.25">
      <c r="M406" s="60"/>
    </row>
    <row r="407" spans="13:13" x14ac:dyDescent="0.25">
      <c r="M407" s="60"/>
    </row>
    <row r="408" spans="13:13" x14ac:dyDescent="0.25">
      <c r="M408" s="60"/>
    </row>
    <row r="409" spans="13:13" x14ac:dyDescent="0.25">
      <c r="M409" s="60"/>
    </row>
    <row r="410" spans="13:13" x14ac:dyDescent="0.25">
      <c r="M410" s="60"/>
    </row>
    <row r="411" spans="13:13" x14ac:dyDescent="0.25">
      <c r="M411" s="60"/>
    </row>
    <row r="412" spans="13:13" x14ac:dyDescent="0.25">
      <c r="M412" s="60"/>
    </row>
    <row r="413" spans="13:13" x14ac:dyDescent="0.25">
      <c r="M413" s="60"/>
    </row>
    <row r="414" spans="13:13" x14ac:dyDescent="0.25">
      <c r="M414" s="60"/>
    </row>
    <row r="415" spans="13:13" x14ac:dyDescent="0.25">
      <c r="M415" s="60"/>
    </row>
    <row r="416" spans="13:13" x14ac:dyDescent="0.25">
      <c r="M416" s="60"/>
    </row>
    <row r="417" spans="13:13" x14ac:dyDescent="0.25">
      <c r="M417" s="60"/>
    </row>
    <row r="418" spans="13:13" x14ac:dyDescent="0.25">
      <c r="M418" s="60"/>
    </row>
    <row r="419" spans="13:13" x14ac:dyDescent="0.25">
      <c r="M419" s="60"/>
    </row>
    <row r="420" spans="13:13" x14ac:dyDescent="0.25">
      <c r="M420" s="60"/>
    </row>
    <row r="421" spans="13:13" x14ac:dyDescent="0.25">
      <c r="M421" s="60"/>
    </row>
    <row r="422" spans="13:13" x14ac:dyDescent="0.25">
      <c r="M422" s="60"/>
    </row>
    <row r="423" spans="13:13" x14ac:dyDescent="0.25">
      <c r="M423" s="60"/>
    </row>
    <row r="424" spans="13:13" x14ac:dyDescent="0.25">
      <c r="M424" s="60"/>
    </row>
    <row r="425" spans="13:13" x14ac:dyDescent="0.25">
      <c r="M425" s="60"/>
    </row>
    <row r="426" spans="13:13" x14ac:dyDescent="0.25">
      <c r="M426" s="60"/>
    </row>
    <row r="427" spans="13:13" x14ac:dyDescent="0.25">
      <c r="M427" s="60"/>
    </row>
    <row r="428" spans="13:13" x14ac:dyDescent="0.25">
      <c r="M428" s="60"/>
    </row>
    <row r="429" spans="13:13" x14ac:dyDescent="0.25">
      <c r="M429" s="60"/>
    </row>
    <row r="430" spans="13:13" x14ac:dyDescent="0.25">
      <c r="M430" s="60"/>
    </row>
    <row r="431" spans="13:13" x14ac:dyDescent="0.25">
      <c r="M431" s="60"/>
    </row>
    <row r="432" spans="13:13" x14ac:dyDescent="0.25">
      <c r="M432" s="60"/>
    </row>
    <row r="433" spans="13:13" x14ac:dyDescent="0.25">
      <c r="M433" s="60"/>
    </row>
    <row r="434" spans="13:13" x14ac:dyDescent="0.25">
      <c r="M434" s="60"/>
    </row>
    <row r="435" spans="13:13" x14ac:dyDescent="0.25">
      <c r="M435" s="60"/>
    </row>
    <row r="436" spans="13:13" x14ac:dyDescent="0.25">
      <c r="M436" s="60"/>
    </row>
    <row r="437" spans="13:13" x14ac:dyDescent="0.25">
      <c r="M437" s="60"/>
    </row>
    <row r="438" spans="13:13" x14ac:dyDescent="0.25">
      <c r="M438" s="60"/>
    </row>
    <row r="439" spans="13:13" x14ac:dyDescent="0.25">
      <c r="M439" s="60"/>
    </row>
    <row r="440" spans="13:13" x14ac:dyDescent="0.25">
      <c r="M440" s="60"/>
    </row>
    <row r="441" spans="13:13" x14ac:dyDescent="0.25">
      <c r="M441" s="60"/>
    </row>
    <row r="442" spans="13:13" x14ac:dyDescent="0.25">
      <c r="M442" s="60"/>
    </row>
    <row r="443" spans="13:13" x14ac:dyDescent="0.25">
      <c r="M443" s="60"/>
    </row>
    <row r="444" spans="13:13" x14ac:dyDescent="0.25">
      <c r="M444" s="60"/>
    </row>
    <row r="445" spans="13:13" x14ac:dyDescent="0.25">
      <c r="M445" s="60"/>
    </row>
    <row r="446" spans="13:13" x14ac:dyDescent="0.25">
      <c r="M446" s="60"/>
    </row>
    <row r="447" spans="13:13" x14ac:dyDescent="0.25">
      <c r="M447" s="60"/>
    </row>
    <row r="448" spans="13:13" x14ac:dyDescent="0.25">
      <c r="M448" s="60"/>
    </row>
    <row r="449" spans="13:13" x14ac:dyDescent="0.25">
      <c r="M449" s="60"/>
    </row>
    <row r="450" spans="13:13" x14ac:dyDescent="0.25">
      <c r="M450" s="60"/>
    </row>
    <row r="451" spans="13:13" x14ac:dyDescent="0.25">
      <c r="M451" s="60"/>
    </row>
    <row r="452" spans="13:13" x14ac:dyDescent="0.25">
      <c r="M452" s="60"/>
    </row>
    <row r="453" spans="13:13" x14ac:dyDescent="0.25">
      <c r="M453" s="60"/>
    </row>
    <row r="454" spans="13:13" x14ac:dyDescent="0.25">
      <c r="M454" s="60"/>
    </row>
    <row r="455" spans="13:13" x14ac:dyDescent="0.25">
      <c r="M455" s="60"/>
    </row>
    <row r="456" spans="13:13" x14ac:dyDescent="0.25">
      <c r="M456" s="60"/>
    </row>
    <row r="457" spans="13:13" x14ac:dyDescent="0.25">
      <c r="M457" s="60"/>
    </row>
    <row r="458" spans="13:13" x14ac:dyDescent="0.25">
      <c r="M458" s="60"/>
    </row>
    <row r="459" spans="13:13" x14ac:dyDescent="0.25">
      <c r="M459" s="60"/>
    </row>
    <row r="460" spans="13:13" x14ac:dyDescent="0.25">
      <c r="M460" s="60"/>
    </row>
    <row r="461" spans="13:13" x14ac:dyDescent="0.25">
      <c r="M461" s="60"/>
    </row>
    <row r="462" spans="13:13" x14ac:dyDescent="0.25">
      <c r="M462" s="60"/>
    </row>
    <row r="463" spans="13:13" x14ac:dyDescent="0.25">
      <c r="M463" s="60"/>
    </row>
    <row r="464" spans="13:13" x14ac:dyDescent="0.25">
      <c r="M464" s="60"/>
    </row>
    <row r="465" spans="13:13" x14ac:dyDescent="0.25">
      <c r="M465" s="60"/>
    </row>
    <row r="466" spans="13:13" x14ac:dyDescent="0.25">
      <c r="M466" s="60"/>
    </row>
    <row r="467" spans="13:13" x14ac:dyDescent="0.25">
      <c r="M467" s="60"/>
    </row>
    <row r="468" spans="13:13" x14ac:dyDescent="0.25">
      <c r="M468" s="60"/>
    </row>
    <row r="469" spans="13:13" x14ac:dyDescent="0.25">
      <c r="M469" s="60"/>
    </row>
    <row r="470" spans="13:13" x14ac:dyDescent="0.25">
      <c r="M470" s="60"/>
    </row>
    <row r="471" spans="13:13" x14ac:dyDescent="0.25">
      <c r="M471" s="60"/>
    </row>
    <row r="472" spans="13:13" x14ac:dyDescent="0.25">
      <c r="M472" s="60"/>
    </row>
    <row r="473" spans="13:13" x14ac:dyDescent="0.25">
      <c r="M473" s="60"/>
    </row>
    <row r="474" spans="13:13" x14ac:dyDescent="0.25">
      <c r="M474" s="60"/>
    </row>
    <row r="475" spans="13:13" x14ac:dyDescent="0.25">
      <c r="M475" s="60"/>
    </row>
    <row r="476" spans="13:13" x14ac:dyDescent="0.25">
      <c r="M476" s="60"/>
    </row>
    <row r="477" spans="13:13" x14ac:dyDescent="0.25">
      <c r="M477" s="60"/>
    </row>
    <row r="478" spans="13:13" x14ac:dyDescent="0.25">
      <c r="M478" s="60"/>
    </row>
    <row r="479" spans="13:13" x14ac:dyDescent="0.25">
      <c r="M479" s="60"/>
    </row>
    <row r="480" spans="13:13" x14ac:dyDescent="0.25">
      <c r="M480" s="60"/>
    </row>
    <row r="481" spans="13:13" x14ac:dyDescent="0.25">
      <c r="M481" s="60"/>
    </row>
    <row r="482" spans="13:13" x14ac:dyDescent="0.25">
      <c r="M482" s="60"/>
    </row>
    <row r="483" spans="13:13" x14ac:dyDescent="0.25">
      <c r="M483" s="60"/>
    </row>
    <row r="484" spans="13:13" x14ac:dyDescent="0.25">
      <c r="M484" s="60"/>
    </row>
    <row r="485" spans="13:13" x14ac:dyDescent="0.25">
      <c r="M485" s="60"/>
    </row>
    <row r="486" spans="13:13" x14ac:dyDescent="0.25">
      <c r="M486" s="60"/>
    </row>
    <row r="487" spans="13:13" x14ac:dyDescent="0.25">
      <c r="M487" s="60"/>
    </row>
    <row r="488" spans="13:13" x14ac:dyDescent="0.25">
      <c r="M488" s="60"/>
    </row>
    <row r="489" spans="13:13" x14ac:dyDescent="0.25">
      <c r="M489" s="60"/>
    </row>
    <row r="490" spans="13:13" x14ac:dyDescent="0.25">
      <c r="M490" s="60"/>
    </row>
    <row r="491" spans="13:13" x14ac:dyDescent="0.25">
      <c r="M491" s="60"/>
    </row>
    <row r="492" spans="13:13" x14ac:dyDescent="0.25">
      <c r="M492" s="60"/>
    </row>
    <row r="493" spans="13:13" x14ac:dyDescent="0.25">
      <c r="M493" s="60"/>
    </row>
    <row r="494" spans="13:13" x14ac:dyDescent="0.25">
      <c r="M494" s="60"/>
    </row>
    <row r="495" spans="13:13" x14ac:dyDescent="0.25">
      <c r="M495" s="60"/>
    </row>
    <row r="496" spans="13:13" x14ac:dyDescent="0.25">
      <c r="M496" s="60"/>
    </row>
    <row r="497" spans="13:13" x14ac:dyDescent="0.25">
      <c r="M497" s="60"/>
    </row>
    <row r="498" spans="13:13" x14ac:dyDescent="0.25">
      <c r="M498" s="60"/>
    </row>
    <row r="499" spans="13:13" x14ac:dyDescent="0.25">
      <c r="M499" s="60"/>
    </row>
    <row r="500" spans="13:13" x14ac:dyDescent="0.25">
      <c r="M500" s="60"/>
    </row>
    <row r="501" spans="13:13" x14ac:dyDescent="0.25">
      <c r="M501" s="60"/>
    </row>
    <row r="502" spans="13:13" x14ac:dyDescent="0.25">
      <c r="M502" s="60"/>
    </row>
    <row r="503" spans="13:13" x14ac:dyDescent="0.25">
      <c r="M503" s="60"/>
    </row>
    <row r="504" spans="13:13" x14ac:dyDescent="0.25">
      <c r="M504" s="60"/>
    </row>
    <row r="505" spans="13:13" x14ac:dyDescent="0.25">
      <c r="M505" s="60"/>
    </row>
    <row r="506" spans="13:13" x14ac:dyDescent="0.25">
      <c r="M506" s="60"/>
    </row>
    <row r="507" spans="13:13" x14ac:dyDescent="0.25">
      <c r="M507" s="60"/>
    </row>
    <row r="508" spans="13:13" x14ac:dyDescent="0.25">
      <c r="M508" s="60"/>
    </row>
    <row r="509" spans="13:13" x14ac:dyDescent="0.25">
      <c r="M509" s="60"/>
    </row>
    <row r="510" spans="13:13" x14ac:dyDescent="0.25">
      <c r="M510" s="60"/>
    </row>
    <row r="511" spans="13:13" x14ac:dyDescent="0.25">
      <c r="M511" s="60"/>
    </row>
    <row r="512" spans="13:13" x14ac:dyDescent="0.25">
      <c r="M512" s="60"/>
    </row>
    <row r="513" spans="13:13" x14ac:dyDescent="0.25">
      <c r="M513" s="60"/>
    </row>
    <row r="514" spans="13:13" x14ac:dyDescent="0.25">
      <c r="M514" s="60"/>
    </row>
    <row r="515" spans="13:13" x14ac:dyDescent="0.25">
      <c r="M515" s="60"/>
    </row>
    <row r="516" spans="13:13" x14ac:dyDescent="0.25">
      <c r="M516" s="60"/>
    </row>
    <row r="517" spans="13:13" x14ac:dyDescent="0.25">
      <c r="M517" s="60"/>
    </row>
    <row r="518" spans="13:13" x14ac:dyDescent="0.25">
      <c r="M518" s="60"/>
    </row>
    <row r="519" spans="13:13" x14ac:dyDescent="0.25">
      <c r="M519" s="60"/>
    </row>
    <row r="520" spans="13:13" x14ac:dyDescent="0.25">
      <c r="M520" s="60"/>
    </row>
    <row r="521" spans="13:13" x14ac:dyDescent="0.25">
      <c r="M521" s="60"/>
    </row>
    <row r="522" spans="13:13" x14ac:dyDescent="0.25">
      <c r="M522" s="60"/>
    </row>
    <row r="523" spans="13:13" x14ac:dyDescent="0.25">
      <c r="M523" s="60"/>
    </row>
    <row r="524" spans="13:13" x14ac:dyDescent="0.25">
      <c r="M524" s="60"/>
    </row>
    <row r="525" spans="13:13" x14ac:dyDescent="0.25">
      <c r="M525" s="60"/>
    </row>
    <row r="526" spans="13:13" x14ac:dyDescent="0.25">
      <c r="M526" s="60"/>
    </row>
    <row r="527" spans="13:13" x14ac:dyDescent="0.25">
      <c r="M527" s="60"/>
    </row>
    <row r="528" spans="13:13" x14ac:dyDescent="0.25">
      <c r="M528" s="60"/>
    </row>
    <row r="529" spans="13:13" x14ac:dyDescent="0.25">
      <c r="M529" s="60"/>
    </row>
    <row r="530" spans="13:13" x14ac:dyDescent="0.25">
      <c r="M530" s="60"/>
    </row>
    <row r="531" spans="13:13" x14ac:dyDescent="0.25">
      <c r="M531" s="60"/>
    </row>
    <row r="532" spans="13:13" x14ac:dyDescent="0.25">
      <c r="M532" s="60"/>
    </row>
    <row r="533" spans="13:13" x14ac:dyDescent="0.25">
      <c r="M533" s="60"/>
    </row>
    <row r="534" spans="13:13" x14ac:dyDescent="0.25">
      <c r="M534" s="60"/>
    </row>
    <row r="535" spans="13:13" x14ac:dyDescent="0.25">
      <c r="M535" s="60"/>
    </row>
    <row r="536" spans="13:13" x14ac:dyDescent="0.25">
      <c r="M536" s="60"/>
    </row>
    <row r="537" spans="13:13" x14ac:dyDescent="0.25">
      <c r="M537" s="60"/>
    </row>
    <row r="538" spans="13:13" x14ac:dyDescent="0.25">
      <c r="M538" s="60"/>
    </row>
    <row r="539" spans="13:13" x14ac:dyDescent="0.25">
      <c r="M539" s="60"/>
    </row>
    <row r="540" spans="13:13" x14ac:dyDescent="0.25">
      <c r="M540" s="60"/>
    </row>
    <row r="541" spans="13:13" x14ac:dyDescent="0.25">
      <c r="M541" s="60"/>
    </row>
    <row r="542" spans="13:13" x14ac:dyDescent="0.25">
      <c r="M542" s="60"/>
    </row>
    <row r="543" spans="13:13" x14ac:dyDescent="0.25">
      <c r="M543" s="60"/>
    </row>
    <row r="544" spans="13:13" x14ac:dyDescent="0.25">
      <c r="M544" s="60"/>
    </row>
    <row r="545" spans="13:13" x14ac:dyDescent="0.25">
      <c r="M545" s="60"/>
    </row>
    <row r="546" spans="13:13" x14ac:dyDescent="0.25">
      <c r="M546" s="60"/>
    </row>
    <row r="547" spans="13:13" x14ac:dyDescent="0.25">
      <c r="M547" s="60"/>
    </row>
    <row r="548" spans="13:13" x14ac:dyDescent="0.25">
      <c r="M548" s="60"/>
    </row>
    <row r="549" spans="13:13" x14ac:dyDescent="0.25">
      <c r="M549" s="60"/>
    </row>
    <row r="550" spans="13:13" x14ac:dyDescent="0.25">
      <c r="M550" s="60"/>
    </row>
    <row r="551" spans="13:13" x14ac:dyDescent="0.25">
      <c r="M551" s="60"/>
    </row>
    <row r="552" spans="13:13" x14ac:dyDescent="0.25">
      <c r="M552" s="60"/>
    </row>
    <row r="553" spans="13:13" x14ac:dyDescent="0.25">
      <c r="M553" s="60"/>
    </row>
    <row r="554" spans="13:13" x14ac:dyDescent="0.25">
      <c r="M554" s="60"/>
    </row>
    <row r="555" spans="13:13" x14ac:dyDescent="0.25">
      <c r="M555" s="60"/>
    </row>
    <row r="556" spans="13:13" x14ac:dyDescent="0.25">
      <c r="M556" s="60"/>
    </row>
    <row r="557" spans="13:13" x14ac:dyDescent="0.25">
      <c r="M557" s="60"/>
    </row>
    <row r="558" spans="13:13" x14ac:dyDescent="0.25">
      <c r="M558" s="60"/>
    </row>
    <row r="559" spans="13:13" x14ac:dyDescent="0.25">
      <c r="M559" s="60"/>
    </row>
    <row r="560" spans="13:13" x14ac:dyDescent="0.25">
      <c r="M560" s="60"/>
    </row>
    <row r="561" spans="13:13" x14ac:dyDescent="0.25">
      <c r="M561" s="60"/>
    </row>
    <row r="562" spans="13:13" x14ac:dyDescent="0.25">
      <c r="M562" s="60"/>
    </row>
    <row r="563" spans="13:13" x14ac:dyDescent="0.25">
      <c r="M563" s="60"/>
    </row>
    <row r="564" spans="13:13" x14ac:dyDescent="0.25">
      <c r="M564" s="60"/>
    </row>
    <row r="565" spans="13:13" x14ac:dyDescent="0.25">
      <c r="M565" s="60"/>
    </row>
    <row r="566" spans="13:13" x14ac:dyDescent="0.25">
      <c r="M566" s="60"/>
    </row>
    <row r="567" spans="13:13" x14ac:dyDescent="0.25">
      <c r="M567" s="60"/>
    </row>
    <row r="568" spans="13:13" x14ac:dyDescent="0.25">
      <c r="M568" s="60"/>
    </row>
    <row r="569" spans="13:13" x14ac:dyDescent="0.25">
      <c r="M569" s="60"/>
    </row>
    <row r="570" spans="13:13" x14ac:dyDescent="0.25">
      <c r="M570" s="60"/>
    </row>
    <row r="571" spans="13:13" x14ac:dyDescent="0.25">
      <c r="M571" s="60"/>
    </row>
    <row r="572" spans="13:13" x14ac:dyDescent="0.25">
      <c r="M572" s="60"/>
    </row>
    <row r="573" spans="13:13" x14ac:dyDescent="0.25">
      <c r="M573" s="60"/>
    </row>
    <row r="574" spans="13:13" x14ac:dyDescent="0.25">
      <c r="M574" s="60"/>
    </row>
    <row r="575" spans="13:13" x14ac:dyDescent="0.25">
      <c r="M575" s="60"/>
    </row>
    <row r="576" spans="13:13" x14ac:dyDescent="0.25">
      <c r="M576" s="60"/>
    </row>
    <row r="577" spans="13:13" x14ac:dyDescent="0.25">
      <c r="M577" s="60"/>
    </row>
    <row r="578" spans="13:13" x14ac:dyDescent="0.25">
      <c r="M578" s="60"/>
    </row>
    <row r="579" spans="13:13" x14ac:dyDescent="0.25">
      <c r="M579" s="60"/>
    </row>
    <row r="580" spans="13:13" x14ac:dyDescent="0.25">
      <c r="M580" s="60"/>
    </row>
    <row r="581" spans="13:13" x14ac:dyDescent="0.25">
      <c r="M581" s="60"/>
    </row>
    <row r="582" spans="13:13" x14ac:dyDescent="0.25">
      <c r="M582" s="60"/>
    </row>
    <row r="583" spans="13:13" x14ac:dyDescent="0.25">
      <c r="M583" s="60"/>
    </row>
    <row r="584" spans="13:13" x14ac:dyDescent="0.25">
      <c r="M584" s="60"/>
    </row>
    <row r="585" spans="13:13" x14ac:dyDescent="0.25">
      <c r="M585" s="60"/>
    </row>
    <row r="586" spans="13:13" x14ac:dyDescent="0.25">
      <c r="M586" s="60"/>
    </row>
    <row r="587" spans="13:13" x14ac:dyDescent="0.25">
      <c r="M587" s="60"/>
    </row>
    <row r="588" spans="13:13" x14ac:dyDescent="0.25">
      <c r="M588" s="60"/>
    </row>
    <row r="589" spans="13:13" x14ac:dyDescent="0.25">
      <c r="M589" s="60"/>
    </row>
    <row r="590" spans="13:13" x14ac:dyDescent="0.25">
      <c r="M590" s="60"/>
    </row>
    <row r="591" spans="13:13" x14ac:dyDescent="0.25">
      <c r="M591" s="60"/>
    </row>
    <row r="592" spans="13:13" x14ac:dyDescent="0.25">
      <c r="M592" s="60"/>
    </row>
    <row r="593" spans="13:13" x14ac:dyDescent="0.25">
      <c r="M593" s="60"/>
    </row>
    <row r="594" spans="13:13" x14ac:dyDescent="0.25">
      <c r="M594" s="60"/>
    </row>
    <row r="595" spans="13:13" x14ac:dyDescent="0.25">
      <c r="M595" s="60"/>
    </row>
    <row r="596" spans="13:13" x14ac:dyDescent="0.25">
      <c r="M596" s="60"/>
    </row>
    <row r="597" spans="13:13" x14ac:dyDescent="0.25">
      <c r="M597" s="60"/>
    </row>
    <row r="598" spans="13:13" x14ac:dyDescent="0.25">
      <c r="M598" s="60"/>
    </row>
    <row r="599" spans="13:13" x14ac:dyDescent="0.25">
      <c r="M599" s="60"/>
    </row>
    <row r="600" spans="13:13" x14ac:dyDescent="0.25">
      <c r="M600" s="60"/>
    </row>
    <row r="601" spans="13:13" x14ac:dyDescent="0.25">
      <c r="M601" s="60"/>
    </row>
    <row r="602" spans="13:13" x14ac:dyDescent="0.25">
      <c r="M602" s="60"/>
    </row>
    <row r="603" spans="13:13" x14ac:dyDescent="0.25">
      <c r="M603" s="60"/>
    </row>
    <row r="604" spans="13:13" x14ac:dyDescent="0.25">
      <c r="M604" s="60"/>
    </row>
    <row r="605" spans="13:13" x14ac:dyDescent="0.25">
      <c r="M605" s="60"/>
    </row>
    <row r="606" spans="13:13" x14ac:dyDescent="0.25">
      <c r="M606" s="60"/>
    </row>
    <row r="607" spans="13:13" x14ac:dyDescent="0.25">
      <c r="M607" s="60"/>
    </row>
    <row r="608" spans="13:13" x14ac:dyDescent="0.25">
      <c r="M608" s="60"/>
    </row>
    <row r="609" spans="13:13" x14ac:dyDescent="0.25">
      <c r="M609" s="60"/>
    </row>
    <row r="610" spans="13:13" x14ac:dyDescent="0.25">
      <c r="M610" s="60"/>
    </row>
    <row r="611" spans="13:13" x14ac:dyDescent="0.25">
      <c r="M611" s="60"/>
    </row>
    <row r="612" spans="13:13" x14ac:dyDescent="0.25">
      <c r="M612" s="60"/>
    </row>
    <row r="613" spans="13:13" x14ac:dyDescent="0.25">
      <c r="M613" s="60"/>
    </row>
    <row r="614" spans="13:13" x14ac:dyDescent="0.25">
      <c r="M614" s="60"/>
    </row>
    <row r="615" spans="13:13" x14ac:dyDescent="0.25">
      <c r="M615" s="60"/>
    </row>
    <row r="616" spans="13:13" x14ac:dyDescent="0.25">
      <c r="M616" s="60"/>
    </row>
    <row r="617" spans="13:13" x14ac:dyDescent="0.25">
      <c r="M617" s="60"/>
    </row>
    <row r="618" spans="13:13" x14ac:dyDescent="0.25">
      <c r="M618" s="60"/>
    </row>
    <row r="619" spans="13:13" x14ac:dyDescent="0.25">
      <c r="M619" s="60"/>
    </row>
    <row r="620" spans="13:13" x14ac:dyDescent="0.25">
      <c r="M620" s="60"/>
    </row>
    <row r="621" spans="13:13" x14ac:dyDescent="0.25">
      <c r="M621" s="60"/>
    </row>
    <row r="622" spans="13:13" x14ac:dyDescent="0.25">
      <c r="M622" s="60"/>
    </row>
    <row r="623" spans="13:13" x14ac:dyDescent="0.25">
      <c r="M623" s="60"/>
    </row>
    <row r="624" spans="13:13" x14ac:dyDescent="0.25">
      <c r="M624" s="60"/>
    </row>
    <row r="625" spans="13:13" x14ac:dyDescent="0.25">
      <c r="M625" s="60"/>
    </row>
    <row r="626" spans="13:13" x14ac:dyDescent="0.25">
      <c r="M626" s="60"/>
    </row>
    <row r="627" spans="13:13" x14ac:dyDescent="0.25">
      <c r="M627" s="60"/>
    </row>
    <row r="628" spans="13:13" x14ac:dyDescent="0.25">
      <c r="M628" s="60"/>
    </row>
    <row r="629" spans="13:13" x14ac:dyDescent="0.25">
      <c r="M629" s="60"/>
    </row>
    <row r="630" spans="13:13" x14ac:dyDescent="0.25">
      <c r="M630" s="60"/>
    </row>
    <row r="631" spans="13:13" x14ac:dyDescent="0.25">
      <c r="M631" s="60"/>
    </row>
    <row r="632" spans="13:13" x14ac:dyDescent="0.25">
      <c r="M632" s="60"/>
    </row>
    <row r="633" spans="13:13" x14ac:dyDescent="0.25">
      <c r="M633" s="60"/>
    </row>
    <row r="634" spans="13:13" x14ac:dyDescent="0.25">
      <c r="M634" s="60"/>
    </row>
    <row r="635" spans="13:13" x14ac:dyDescent="0.25">
      <c r="M635" s="60"/>
    </row>
    <row r="636" spans="13:13" x14ac:dyDescent="0.25">
      <c r="M636" s="60"/>
    </row>
    <row r="637" spans="13:13" x14ac:dyDescent="0.25">
      <c r="M637" s="60"/>
    </row>
    <row r="638" spans="13:13" x14ac:dyDescent="0.25">
      <c r="M638" s="60"/>
    </row>
    <row r="639" spans="13:13" x14ac:dyDescent="0.25">
      <c r="M639" s="60"/>
    </row>
    <row r="640" spans="13:13" x14ac:dyDescent="0.25">
      <c r="M640" s="60"/>
    </row>
    <row r="641" spans="13:13" x14ac:dyDescent="0.25">
      <c r="M641" s="60"/>
    </row>
    <row r="642" spans="13:13" x14ac:dyDescent="0.25">
      <c r="M642" s="60"/>
    </row>
    <row r="643" spans="13:13" x14ac:dyDescent="0.25">
      <c r="M643" s="60"/>
    </row>
    <row r="644" spans="13:13" x14ac:dyDescent="0.25">
      <c r="M644" s="60"/>
    </row>
    <row r="645" spans="13:13" x14ac:dyDescent="0.25">
      <c r="M645" s="60"/>
    </row>
    <row r="646" spans="13:13" x14ac:dyDescent="0.25">
      <c r="M646" s="60"/>
    </row>
    <row r="647" spans="13:13" x14ac:dyDescent="0.25">
      <c r="M647" s="60"/>
    </row>
    <row r="648" spans="13:13" x14ac:dyDescent="0.25">
      <c r="M648" s="60"/>
    </row>
    <row r="649" spans="13:13" x14ac:dyDescent="0.25">
      <c r="M649" s="60"/>
    </row>
    <row r="650" spans="13:13" x14ac:dyDescent="0.25">
      <c r="M650" s="60"/>
    </row>
    <row r="651" spans="13:13" x14ac:dyDescent="0.25">
      <c r="M651" s="60"/>
    </row>
    <row r="652" spans="13:13" x14ac:dyDescent="0.25">
      <c r="M652" s="60"/>
    </row>
    <row r="653" spans="13:13" x14ac:dyDescent="0.25">
      <c r="M653" s="60"/>
    </row>
    <row r="654" spans="13:13" x14ac:dyDescent="0.25">
      <c r="M654" s="60"/>
    </row>
    <row r="655" spans="13:13" x14ac:dyDescent="0.25">
      <c r="M655" s="60"/>
    </row>
    <row r="656" spans="13:13" x14ac:dyDescent="0.25">
      <c r="M656" s="60"/>
    </row>
    <row r="657" spans="13:13" x14ac:dyDescent="0.25">
      <c r="M657" s="60"/>
    </row>
    <row r="658" spans="13:13" x14ac:dyDescent="0.25">
      <c r="M658" s="60"/>
    </row>
    <row r="659" spans="13:13" x14ac:dyDescent="0.25">
      <c r="M659" s="60"/>
    </row>
    <row r="660" spans="13:13" x14ac:dyDescent="0.25">
      <c r="M660" s="60"/>
    </row>
    <row r="661" spans="13:13" x14ac:dyDescent="0.25">
      <c r="M661" s="60"/>
    </row>
    <row r="662" spans="13:13" x14ac:dyDescent="0.25">
      <c r="M662" s="60"/>
    </row>
    <row r="663" spans="13:13" x14ac:dyDescent="0.25">
      <c r="M663" s="60"/>
    </row>
    <row r="664" spans="13:13" x14ac:dyDescent="0.25">
      <c r="M664" s="60"/>
    </row>
    <row r="665" spans="13:13" x14ac:dyDescent="0.25">
      <c r="M665" s="60"/>
    </row>
    <row r="666" spans="13:13" x14ac:dyDescent="0.25">
      <c r="M666" s="60"/>
    </row>
    <row r="667" spans="13:13" x14ac:dyDescent="0.25">
      <c r="M667" s="60"/>
    </row>
    <row r="668" spans="13:13" x14ac:dyDescent="0.25">
      <c r="M668" s="60"/>
    </row>
    <row r="669" spans="13:13" x14ac:dyDescent="0.25">
      <c r="M669" s="60"/>
    </row>
    <row r="670" spans="13:13" x14ac:dyDescent="0.25">
      <c r="M670" s="60"/>
    </row>
    <row r="671" spans="13:13" x14ac:dyDescent="0.25">
      <c r="M671" s="60"/>
    </row>
    <row r="672" spans="13:13" x14ac:dyDescent="0.25">
      <c r="M672" s="60"/>
    </row>
    <row r="673" spans="13:13" x14ac:dyDescent="0.25">
      <c r="M673" s="60"/>
    </row>
    <row r="674" spans="13:13" x14ac:dyDescent="0.25">
      <c r="M674" s="60"/>
    </row>
    <row r="675" spans="13:13" x14ac:dyDescent="0.25">
      <c r="M675" s="60"/>
    </row>
    <row r="676" spans="13:13" x14ac:dyDescent="0.25">
      <c r="M676" s="60"/>
    </row>
    <row r="677" spans="13:13" x14ac:dyDescent="0.25">
      <c r="M677" s="60"/>
    </row>
    <row r="678" spans="13:13" x14ac:dyDescent="0.25">
      <c r="M678" s="60"/>
    </row>
    <row r="679" spans="13:13" x14ac:dyDescent="0.25">
      <c r="M679" s="60"/>
    </row>
    <row r="680" spans="13:13" x14ac:dyDescent="0.25">
      <c r="M680" s="60"/>
    </row>
    <row r="681" spans="13:13" x14ac:dyDescent="0.25">
      <c r="M681" s="60"/>
    </row>
    <row r="682" spans="13:13" x14ac:dyDescent="0.25">
      <c r="M682" s="60"/>
    </row>
    <row r="683" spans="13:13" x14ac:dyDescent="0.25">
      <c r="M683" s="60"/>
    </row>
    <row r="684" spans="13:13" x14ac:dyDescent="0.25">
      <c r="M684" s="60"/>
    </row>
    <row r="685" spans="13:13" x14ac:dyDescent="0.25">
      <c r="M685" s="60"/>
    </row>
    <row r="686" spans="13:13" x14ac:dyDescent="0.25">
      <c r="M686" s="60"/>
    </row>
    <row r="687" spans="13:13" x14ac:dyDescent="0.25">
      <c r="M687" s="60"/>
    </row>
    <row r="688" spans="13:13" x14ac:dyDescent="0.25">
      <c r="M688" s="60"/>
    </row>
    <row r="689" spans="13:13" x14ac:dyDescent="0.25">
      <c r="M689" s="60"/>
    </row>
    <row r="690" spans="13:13" x14ac:dyDescent="0.25">
      <c r="M690" s="60"/>
    </row>
    <row r="691" spans="13:13" x14ac:dyDescent="0.25">
      <c r="M691" s="60"/>
    </row>
    <row r="692" spans="13:13" x14ac:dyDescent="0.25">
      <c r="M692" s="60"/>
    </row>
    <row r="693" spans="13:13" x14ac:dyDescent="0.25">
      <c r="M693" s="60"/>
    </row>
    <row r="694" spans="13:13" x14ac:dyDescent="0.25">
      <c r="M694" s="60"/>
    </row>
    <row r="695" spans="13:13" x14ac:dyDescent="0.25">
      <c r="M695" s="60"/>
    </row>
    <row r="696" spans="13:13" x14ac:dyDescent="0.25">
      <c r="M696" s="60"/>
    </row>
    <row r="697" spans="13:13" x14ac:dyDescent="0.25">
      <c r="M697" s="60"/>
    </row>
    <row r="698" spans="13:13" x14ac:dyDescent="0.25">
      <c r="M698" s="60"/>
    </row>
    <row r="699" spans="13:13" x14ac:dyDescent="0.25">
      <c r="M699" s="60"/>
    </row>
    <row r="700" spans="13:13" x14ac:dyDescent="0.25">
      <c r="M700" s="60"/>
    </row>
    <row r="701" spans="13:13" x14ac:dyDescent="0.25">
      <c r="M701" s="60"/>
    </row>
    <row r="702" spans="13:13" x14ac:dyDescent="0.25">
      <c r="M702" s="60"/>
    </row>
    <row r="703" spans="13:13" x14ac:dyDescent="0.25">
      <c r="M703" s="60"/>
    </row>
    <row r="704" spans="13:13" x14ac:dyDescent="0.25">
      <c r="M704" s="60"/>
    </row>
    <row r="705" spans="13:13" x14ac:dyDescent="0.25">
      <c r="M705" s="60"/>
    </row>
    <row r="706" spans="13:13" x14ac:dyDescent="0.25">
      <c r="M706" s="60"/>
    </row>
    <row r="707" spans="13:13" x14ac:dyDescent="0.25">
      <c r="M707" s="60"/>
    </row>
    <row r="708" spans="13:13" x14ac:dyDescent="0.25">
      <c r="M708" s="60"/>
    </row>
    <row r="709" spans="13:13" x14ac:dyDescent="0.25">
      <c r="M709" s="60"/>
    </row>
    <row r="710" spans="13:13" x14ac:dyDescent="0.25">
      <c r="M710" s="60"/>
    </row>
    <row r="711" spans="13:13" x14ac:dyDescent="0.25">
      <c r="M711" s="60"/>
    </row>
    <row r="712" spans="13:13" x14ac:dyDescent="0.25">
      <c r="M712" s="60"/>
    </row>
    <row r="713" spans="13:13" x14ac:dyDescent="0.25">
      <c r="M713" s="60"/>
    </row>
    <row r="714" spans="13:13" x14ac:dyDescent="0.25">
      <c r="M714" s="60"/>
    </row>
    <row r="715" spans="13:13" x14ac:dyDescent="0.25">
      <c r="M715" s="60"/>
    </row>
    <row r="716" spans="13:13" x14ac:dyDescent="0.25">
      <c r="M716" s="60"/>
    </row>
    <row r="717" spans="13:13" x14ac:dyDescent="0.25">
      <c r="M717" s="60"/>
    </row>
    <row r="718" spans="13:13" x14ac:dyDescent="0.25">
      <c r="M718" s="60"/>
    </row>
    <row r="719" spans="13:13" x14ac:dyDescent="0.25">
      <c r="M719" s="60"/>
    </row>
    <row r="720" spans="13:13" x14ac:dyDescent="0.25">
      <c r="M720" s="60"/>
    </row>
    <row r="721" spans="13:13" x14ac:dyDescent="0.25">
      <c r="M721" s="60"/>
    </row>
    <row r="722" spans="13:13" x14ac:dyDescent="0.25">
      <c r="M722" s="60"/>
    </row>
    <row r="723" spans="13:13" x14ac:dyDescent="0.25">
      <c r="M723" s="60"/>
    </row>
    <row r="724" spans="13:13" x14ac:dyDescent="0.25">
      <c r="M724" s="60"/>
    </row>
    <row r="725" spans="13:13" x14ac:dyDescent="0.25">
      <c r="M725" s="60"/>
    </row>
    <row r="726" spans="13:13" x14ac:dyDescent="0.25">
      <c r="M726" s="60"/>
    </row>
    <row r="727" spans="13:13" x14ac:dyDescent="0.25">
      <c r="M727" s="60"/>
    </row>
    <row r="728" spans="13:13" x14ac:dyDescent="0.25">
      <c r="M728" s="60"/>
    </row>
    <row r="729" spans="13:13" x14ac:dyDescent="0.25">
      <c r="M729" s="60"/>
    </row>
    <row r="730" spans="13:13" x14ac:dyDescent="0.25">
      <c r="M730" s="60"/>
    </row>
    <row r="731" spans="13:13" x14ac:dyDescent="0.25">
      <c r="M731" s="60"/>
    </row>
    <row r="732" spans="13:13" x14ac:dyDescent="0.25">
      <c r="M732" s="60"/>
    </row>
    <row r="733" spans="13:13" x14ac:dyDescent="0.25">
      <c r="M733" s="60"/>
    </row>
    <row r="734" spans="13:13" x14ac:dyDescent="0.25">
      <c r="M734" s="60"/>
    </row>
    <row r="735" spans="13:13" x14ac:dyDescent="0.25">
      <c r="M735" s="60"/>
    </row>
    <row r="736" spans="13:13" x14ac:dyDescent="0.25">
      <c r="M736" s="60"/>
    </row>
    <row r="737" spans="13:13" x14ac:dyDescent="0.25">
      <c r="M737" s="60"/>
    </row>
    <row r="738" spans="13:13" x14ac:dyDescent="0.25">
      <c r="M738" s="60"/>
    </row>
    <row r="739" spans="13:13" x14ac:dyDescent="0.25">
      <c r="M739" s="60"/>
    </row>
    <row r="740" spans="13:13" x14ac:dyDescent="0.25">
      <c r="M740" s="60"/>
    </row>
    <row r="741" spans="13:13" x14ac:dyDescent="0.25">
      <c r="M741" s="60"/>
    </row>
    <row r="742" spans="13:13" x14ac:dyDescent="0.25">
      <c r="M742" s="60"/>
    </row>
    <row r="743" spans="13:13" x14ac:dyDescent="0.25">
      <c r="M743" s="60"/>
    </row>
    <row r="744" spans="13:13" x14ac:dyDescent="0.25">
      <c r="M744" s="60"/>
    </row>
    <row r="745" spans="13:13" x14ac:dyDescent="0.25">
      <c r="M745" s="60"/>
    </row>
    <row r="746" spans="13:13" x14ac:dyDescent="0.25">
      <c r="M746" s="60"/>
    </row>
    <row r="747" spans="13:13" x14ac:dyDescent="0.25">
      <c r="M747" s="60"/>
    </row>
    <row r="748" spans="13:13" x14ac:dyDescent="0.25">
      <c r="M748" s="60"/>
    </row>
    <row r="749" spans="13:13" x14ac:dyDescent="0.25">
      <c r="M749" s="60"/>
    </row>
    <row r="750" spans="13:13" x14ac:dyDescent="0.25">
      <c r="M750" s="60"/>
    </row>
    <row r="751" spans="13:13" x14ac:dyDescent="0.25">
      <c r="M751" s="60"/>
    </row>
    <row r="752" spans="13:13" x14ac:dyDescent="0.25">
      <c r="M752" s="60"/>
    </row>
    <row r="753" spans="13:13" x14ac:dyDescent="0.25">
      <c r="M753" s="60"/>
    </row>
    <row r="754" spans="13:13" x14ac:dyDescent="0.25">
      <c r="M754" s="60"/>
    </row>
    <row r="755" spans="13:13" x14ac:dyDescent="0.25">
      <c r="M755" s="60"/>
    </row>
    <row r="756" spans="13:13" x14ac:dyDescent="0.25">
      <c r="M756" s="60"/>
    </row>
    <row r="757" spans="13:13" x14ac:dyDescent="0.25">
      <c r="M757" s="60"/>
    </row>
    <row r="758" spans="13:13" x14ac:dyDescent="0.25">
      <c r="M758" s="60"/>
    </row>
    <row r="759" spans="13:13" x14ac:dyDescent="0.25">
      <c r="M759" s="60"/>
    </row>
    <row r="760" spans="13:13" x14ac:dyDescent="0.25">
      <c r="M760" s="60"/>
    </row>
    <row r="761" spans="13:13" x14ac:dyDescent="0.25">
      <c r="M761" s="60"/>
    </row>
    <row r="762" spans="13:13" x14ac:dyDescent="0.25">
      <c r="M762" s="60"/>
    </row>
    <row r="763" spans="13:13" x14ac:dyDescent="0.25">
      <c r="M763" s="60"/>
    </row>
    <row r="764" spans="13:13" x14ac:dyDescent="0.25">
      <c r="M764" s="60"/>
    </row>
    <row r="765" spans="13:13" x14ac:dyDescent="0.25">
      <c r="M765" s="60"/>
    </row>
    <row r="766" spans="13:13" x14ac:dyDescent="0.25">
      <c r="M766" s="60"/>
    </row>
    <row r="767" spans="13:13" x14ac:dyDescent="0.25">
      <c r="M767" s="60"/>
    </row>
    <row r="768" spans="13:13" x14ac:dyDescent="0.25">
      <c r="M768" s="60"/>
    </row>
    <row r="769" spans="13:13" x14ac:dyDescent="0.25">
      <c r="M769" s="60"/>
    </row>
    <row r="770" spans="13:13" x14ac:dyDescent="0.25">
      <c r="M770" s="60"/>
    </row>
    <row r="771" spans="13:13" x14ac:dyDescent="0.25">
      <c r="M771" s="60"/>
    </row>
    <row r="772" spans="13:13" x14ac:dyDescent="0.25">
      <c r="M772" s="60"/>
    </row>
    <row r="773" spans="13:13" x14ac:dyDescent="0.25">
      <c r="M773" s="60"/>
    </row>
    <row r="774" spans="13:13" x14ac:dyDescent="0.25">
      <c r="M774" s="60"/>
    </row>
    <row r="775" spans="13:13" x14ac:dyDescent="0.25">
      <c r="M775" s="60"/>
    </row>
    <row r="776" spans="13:13" x14ac:dyDescent="0.25">
      <c r="M776" s="60"/>
    </row>
    <row r="777" spans="13:13" x14ac:dyDescent="0.25">
      <c r="M777" s="60"/>
    </row>
    <row r="778" spans="13:13" x14ac:dyDescent="0.25">
      <c r="M778" s="60"/>
    </row>
    <row r="779" spans="13:13" x14ac:dyDescent="0.25">
      <c r="M779" s="60"/>
    </row>
    <row r="780" spans="13:13" x14ac:dyDescent="0.25">
      <c r="M780" s="60"/>
    </row>
    <row r="781" spans="13:13" x14ac:dyDescent="0.25">
      <c r="M781" s="60"/>
    </row>
    <row r="782" spans="13:13" x14ac:dyDescent="0.25">
      <c r="M782" s="60"/>
    </row>
    <row r="783" spans="13:13" x14ac:dyDescent="0.25">
      <c r="M783" s="60"/>
    </row>
    <row r="784" spans="13:13" x14ac:dyDescent="0.25">
      <c r="M784" s="60"/>
    </row>
    <row r="785" spans="13:13" x14ac:dyDescent="0.25">
      <c r="M785" s="60"/>
    </row>
    <row r="786" spans="13:13" x14ac:dyDescent="0.25">
      <c r="M786" s="60"/>
    </row>
    <row r="787" spans="13:13" x14ac:dyDescent="0.25">
      <c r="M787" s="60"/>
    </row>
    <row r="788" spans="13:13" x14ac:dyDescent="0.25">
      <c r="M788" s="60"/>
    </row>
    <row r="789" spans="13:13" x14ac:dyDescent="0.25">
      <c r="M789" s="60"/>
    </row>
    <row r="790" spans="13:13" x14ac:dyDescent="0.25">
      <c r="M790" s="60"/>
    </row>
    <row r="791" spans="13:13" x14ac:dyDescent="0.25">
      <c r="M791" s="60"/>
    </row>
    <row r="792" spans="13:13" x14ac:dyDescent="0.25">
      <c r="M792" s="60"/>
    </row>
    <row r="793" spans="13:13" x14ac:dyDescent="0.25">
      <c r="M793" s="60"/>
    </row>
    <row r="794" spans="13:13" x14ac:dyDescent="0.25">
      <c r="M794" s="60"/>
    </row>
    <row r="795" spans="13:13" x14ac:dyDescent="0.25">
      <c r="M795" s="60"/>
    </row>
    <row r="796" spans="13:13" x14ac:dyDescent="0.25">
      <c r="M796" s="60"/>
    </row>
    <row r="797" spans="13:13" x14ac:dyDescent="0.25">
      <c r="M797" s="60"/>
    </row>
    <row r="798" spans="13:13" x14ac:dyDescent="0.25">
      <c r="M798" s="60"/>
    </row>
    <row r="799" spans="13:13" x14ac:dyDescent="0.25">
      <c r="M799" s="60"/>
    </row>
    <row r="800" spans="13:13" x14ac:dyDescent="0.25">
      <c r="M800" s="60"/>
    </row>
    <row r="801" spans="13:13" x14ac:dyDescent="0.25">
      <c r="M801" s="60"/>
    </row>
    <row r="802" spans="13:13" x14ac:dyDescent="0.25">
      <c r="M802" s="60"/>
    </row>
    <row r="803" spans="13:13" x14ac:dyDescent="0.25">
      <c r="M803" s="60"/>
    </row>
    <row r="804" spans="13:13" x14ac:dyDescent="0.25">
      <c r="M804" s="60"/>
    </row>
    <row r="805" spans="13:13" x14ac:dyDescent="0.25">
      <c r="M805" s="60"/>
    </row>
    <row r="806" spans="13:13" x14ac:dyDescent="0.25">
      <c r="M806" s="60"/>
    </row>
    <row r="807" spans="13:13" x14ac:dyDescent="0.25">
      <c r="M807" s="60"/>
    </row>
    <row r="808" spans="13:13" x14ac:dyDescent="0.25">
      <c r="M808" s="60"/>
    </row>
    <row r="809" spans="13:13" x14ac:dyDescent="0.25">
      <c r="M809" s="60"/>
    </row>
    <row r="810" spans="13:13" x14ac:dyDescent="0.25">
      <c r="M810" s="60"/>
    </row>
    <row r="811" spans="13:13" x14ac:dyDescent="0.25">
      <c r="M811" s="60"/>
    </row>
    <row r="812" spans="13:13" x14ac:dyDescent="0.25">
      <c r="M812" s="60"/>
    </row>
    <row r="813" spans="13:13" x14ac:dyDescent="0.25">
      <c r="M813" s="60"/>
    </row>
    <row r="814" spans="13:13" x14ac:dyDescent="0.25">
      <c r="M814" s="60"/>
    </row>
    <row r="815" spans="13:13" x14ac:dyDescent="0.25">
      <c r="M815" s="60"/>
    </row>
    <row r="816" spans="13:13" x14ac:dyDescent="0.25">
      <c r="M816" s="60"/>
    </row>
    <row r="817" spans="13:13" x14ac:dyDescent="0.25">
      <c r="M817" s="60"/>
    </row>
    <row r="818" spans="13:13" x14ac:dyDescent="0.25">
      <c r="M818" s="60"/>
    </row>
    <row r="819" spans="13:13" x14ac:dyDescent="0.25">
      <c r="M819" s="60"/>
    </row>
    <row r="820" spans="13:13" x14ac:dyDescent="0.25">
      <c r="M820" s="60"/>
    </row>
    <row r="821" spans="13:13" x14ac:dyDescent="0.25">
      <c r="M821" s="60"/>
    </row>
    <row r="822" spans="13:13" x14ac:dyDescent="0.25">
      <c r="M822" s="60"/>
    </row>
    <row r="823" spans="13:13" x14ac:dyDescent="0.25">
      <c r="M823" s="60"/>
    </row>
    <row r="824" spans="13:13" x14ac:dyDescent="0.25">
      <c r="M824" s="60"/>
    </row>
    <row r="825" spans="13:13" x14ac:dyDescent="0.25">
      <c r="M825" s="60"/>
    </row>
    <row r="826" spans="13:13" x14ac:dyDescent="0.25">
      <c r="M826" s="60"/>
    </row>
    <row r="827" spans="13:13" x14ac:dyDescent="0.25">
      <c r="M827" s="60"/>
    </row>
    <row r="828" spans="13:13" x14ac:dyDescent="0.25">
      <c r="M828" s="60"/>
    </row>
    <row r="829" spans="13:13" x14ac:dyDescent="0.25">
      <c r="M829" s="60"/>
    </row>
    <row r="830" spans="13:13" x14ac:dyDescent="0.25">
      <c r="M830" s="60"/>
    </row>
    <row r="831" spans="13:13" x14ac:dyDescent="0.25">
      <c r="M831" s="60"/>
    </row>
    <row r="832" spans="13:13" x14ac:dyDescent="0.25">
      <c r="M832" s="60"/>
    </row>
    <row r="833" spans="13:13" x14ac:dyDescent="0.25">
      <c r="M833" s="60"/>
    </row>
    <row r="834" spans="13:13" x14ac:dyDescent="0.25">
      <c r="M834" s="60"/>
    </row>
    <row r="835" spans="13:13" x14ac:dyDescent="0.25">
      <c r="M835" s="60"/>
    </row>
    <row r="836" spans="13:13" x14ac:dyDescent="0.25">
      <c r="M836" s="60"/>
    </row>
    <row r="837" spans="13:13" x14ac:dyDescent="0.25">
      <c r="M837" s="60"/>
    </row>
    <row r="838" spans="13:13" x14ac:dyDescent="0.25">
      <c r="M838" s="60"/>
    </row>
    <row r="839" spans="13:13" x14ac:dyDescent="0.25">
      <c r="M839" s="60"/>
    </row>
    <row r="840" spans="13:13" x14ac:dyDescent="0.25">
      <c r="M840" s="60"/>
    </row>
    <row r="841" spans="13:13" x14ac:dyDescent="0.25">
      <c r="M841" s="60"/>
    </row>
    <row r="842" spans="13:13" x14ac:dyDescent="0.25">
      <c r="M842" s="60"/>
    </row>
    <row r="843" spans="13:13" x14ac:dyDescent="0.25">
      <c r="M843" s="60"/>
    </row>
    <row r="844" spans="13:13" x14ac:dyDescent="0.25">
      <c r="M844" s="60"/>
    </row>
    <row r="845" spans="13:13" x14ac:dyDescent="0.25">
      <c r="M845" s="60"/>
    </row>
    <row r="846" spans="13:13" x14ac:dyDescent="0.25">
      <c r="M846" s="60"/>
    </row>
    <row r="847" spans="13:13" x14ac:dyDescent="0.25">
      <c r="M847" s="60"/>
    </row>
    <row r="848" spans="13:13" x14ac:dyDescent="0.25">
      <c r="M848" s="60"/>
    </row>
    <row r="849" spans="13:13" x14ac:dyDescent="0.25">
      <c r="M849" s="60"/>
    </row>
    <row r="850" spans="13:13" x14ac:dyDescent="0.25">
      <c r="M850" s="60"/>
    </row>
    <row r="851" spans="13:13" x14ac:dyDescent="0.25">
      <c r="M851" s="60"/>
    </row>
    <row r="852" spans="13:13" x14ac:dyDescent="0.25">
      <c r="M852" s="60"/>
    </row>
    <row r="853" spans="13:13" x14ac:dyDescent="0.25">
      <c r="M853" s="60"/>
    </row>
    <row r="854" spans="13:13" x14ac:dyDescent="0.25">
      <c r="M854" s="60"/>
    </row>
    <row r="855" spans="13:13" x14ac:dyDescent="0.25">
      <c r="M855" s="60"/>
    </row>
    <row r="856" spans="13:13" x14ac:dyDescent="0.25">
      <c r="M856" s="60"/>
    </row>
    <row r="857" spans="13:13" x14ac:dyDescent="0.25">
      <c r="M857" s="60"/>
    </row>
    <row r="858" spans="13:13" x14ac:dyDescent="0.25">
      <c r="M858" s="60"/>
    </row>
    <row r="859" spans="13:13" x14ac:dyDescent="0.25">
      <c r="M859" s="60"/>
    </row>
    <row r="860" spans="13:13" x14ac:dyDescent="0.25">
      <c r="M860" s="60"/>
    </row>
    <row r="861" spans="13:13" x14ac:dyDescent="0.25">
      <c r="M861" s="60"/>
    </row>
    <row r="862" spans="13:13" x14ac:dyDescent="0.25">
      <c r="M862" s="60"/>
    </row>
    <row r="863" spans="13:13" x14ac:dyDescent="0.25">
      <c r="M863" s="60"/>
    </row>
    <row r="864" spans="13:13" x14ac:dyDescent="0.25">
      <c r="M864" s="60"/>
    </row>
    <row r="865" spans="13:13" x14ac:dyDescent="0.25">
      <c r="M865" s="60"/>
    </row>
    <row r="866" spans="13:13" x14ac:dyDescent="0.25">
      <c r="M866" s="60"/>
    </row>
    <row r="867" spans="13:13" x14ac:dyDescent="0.25">
      <c r="M867" s="60"/>
    </row>
    <row r="868" spans="13:13" x14ac:dyDescent="0.25">
      <c r="M868" s="60"/>
    </row>
    <row r="869" spans="13:13" x14ac:dyDescent="0.25">
      <c r="M869" s="60"/>
    </row>
    <row r="870" spans="13:13" x14ac:dyDescent="0.25">
      <c r="M870" s="60"/>
    </row>
    <row r="871" spans="13:13" x14ac:dyDescent="0.25">
      <c r="M871" s="60"/>
    </row>
    <row r="872" spans="13:13" x14ac:dyDescent="0.25">
      <c r="M872" s="60"/>
    </row>
    <row r="873" spans="13:13" x14ac:dyDescent="0.25">
      <c r="M873" s="60"/>
    </row>
    <row r="874" spans="13:13" x14ac:dyDescent="0.25">
      <c r="M874" s="60"/>
    </row>
    <row r="875" spans="13:13" x14ac:dyDescent="0.25">
      <c r="M875" s="60"/>
    </row>
    <row r="876" spans="13:13" x14ac:dyDescent="0.25">
      <c r="M876" s="60"/>
    </row>
    <row r="877" spans="13:13" x14ac:dyDescent="0.25">
      <c r="M877" s="60"/>
    </row>
    <row r="878" spans="13:13" x14ac:dyDescent="0.25">
      <c r="M878" s="60"/>
    </row>
    <row r="879" spans="13:13" x14ac:dyDescent="0.25">
      <c r="M879" s="60"/>
    </row>
    <row r="880" spans="13:13" x14ac:dyDescent="0.25">
      <c r="M880" s="60"/>
    </row>
    <row r="881" spans="13:13" x14ac:dyDescent="0.25">
      <c r="M881" s="60"/>
    </row>
    <row r="882" spans="13:13" x14ac:dyDescent="0.25">
      <c r="M882" s="60"/>
    </row>
    <row r="883" spans="13:13" x14ac:dyDescent="0.25">
      <c r="M883" s="60"/>
    </row>
    <row r="884" spans="13:13" x14ac:dyDescent="0.25">
      <c r="M884" s="60"/>
    </row>
    <row r="885" spans="13:13" x14ac:dyDescent="0.25">
      <c r="M885" s="60"/>
    </row>
    <row r="886" spans="13:13" x14ac:dyDescent="0.25">
      <c r="M886" s="60"/>
    </row>
    <row r="887" spans="13:13" x14ac:dyDescent="0.25">
      <c r="M887" s="60"/>
    </row>
    <row r="888" spans="13:13" x14ac:dyDescent="0.25">
      <c r="M888" s="60"/>
    </row>
    <row r="889" spans="13:13" x14ac:dyDescent="0.25">
      <c r="M889" s="60"/>
    </row>
    <row r="890" spans="13:13" x14ac:dyDescent="0.25">
      <c r="M890" s="60"/>
    </row>
    <row r="891" spans="13:13" x14ac:dyDescent="0.25">
      <c r="M891" s="60"/>
    </row>
    <row r="892" spans="13:13" x14ac:dyDescent="0.25">
      <c r="M892" s="60"/>
    </row>
    <row r="893" spans="13:13" x14ac:dyDescent="0.25">
      <c r="M893" s="60"/>
    </row>
    <row r="894" spans="13:13" x14ac:dyDescent="0.25">
      <c r="M894" s="60"/>
    </row>
    <row r="895" spans="13:13" x14ac:dyDescent="0.25">
      <c r="M895" s="60"/>
    </row>
    <row r="896" spans="13:13" x14ac:dyDescent="0.25">
      <c r="M896" s="60"/>
    </row>
    <row r="897" spans="13:13" x14ac:dyDescent="0.25">
      <c r="M897" s="60"/>
    </row>
    <row r="898" spans="13:13" x14ac:dyDescent="0.25">
      <c r="M898" s="60"/>
    </row>
    <row r="899" spans="13:13" x14ac:dyDescent="0.25">
      <c r="M899" s="60"/>
    </row>
    <row r="900" spans="13:13" x14ac:dyDescent="0.25">
      <c r="M900" s="60"/>
    </row>
    <row r="901" spans="13:13" x14ac:dyDescent="0.25">
      <c r="M901" s="60"/>
    </row>
    <row r="902" spans="13:13" x14ac:dyDescent="0.25">
      <c r="M902" s="60"/>
    </row>
    <row r="903" spans="13:13" x14ac:dyDescent="0.25">
      <c r="M903" s="60"/>
    </row>
    <row r="904" spans="13:13" x14ac:dyDescent="0.25">
      <c r="M904" s="60"/>
    </row>
    <row r="905" spans="13:13" x14ac:dyDescent="0.25">
      <c r="M905" s="60"/>
    </row>
    <row r="906" spans="13:13" x14ac:dyDescent="0.25">
      <c r="M906" s="60"/>
    </row>
    <row r="907" spans="13:13" x14ac:dyDescent="0.25">
      <c r="M907" s="60"/>
    </row>
    <row r="908" spans="13:13" x14ac:dyDescent="0.25">
      <c r="M908" s="60"/>
    </row>
    <row r="909" spans="13:13" x14ac:dyDescent="0.25">
      <c r="M909" s="60"/>
    </row>
    <row r="910" spans="13:13" x14ac:dyDescent="0.25">
      <c r="M910" s="60"/>
    </row>
    <row r="911" spans="13:13" x14ac:dyDescent="0.25">
      <c r="M911" s="60"/>
    </row>
    <row r="912" spans="13:13" x14ac:dyDescent="0.25">
      <c r="M912" s="60"/>
    </row>
    <row r="913" spans="13:13" x14ac:dyDescent="0.25">
      <c r="M913" s="60"/>
    </row>
    <row r="914" spans="13:13" x14ac:dyDescent="0.25">
      <c r="M914" s="60"/>
    </row>
    <row r="915" spans="13:13" x14ac:dyDescent="0.25">
      <c r="M915" s="60"/>
    </row>
    <row r="916" spans="13:13" x14ac:dyDescent="0.25">
      <c r="M916" s="60"/>
    </row>
    <row r="917" spans="13:13" x14ac:dyDescent="0.25">
      <c r="M917" s="60"/>
    </row>
    <row r="918" spans="13:13" x14ac:dyDescent="0.25">
      <c r="M918" s="60"/>
    </row>
    <row r="919" spans="13:13" x14ac:dyDescent="0.25">
      <c r="M919" s="60"/>
    </row>
    <row r="920" spans="13:13" x14ac:dyDescent="0.25">
      <c r="M920" s="60"/>
    </row>
    <row r="921" spans="13:13" x14ac:dyDescent="0.25">
      <c r="M921" s="60"/>
    </row>
    <row r="922" spans="13:13" x14ac:dyDescent="0.25">
      <c r="M922" s="60"/>
    </row>
    <row r="923" spans="13:13" x14ac:dyDescent="0.25">
      <c r="M923" s="60"/>
    </row>
    <row r="924" spans="13:13" x14ac:dyDescent="0.25">
      <c r="M924" s="60"/>
    </row>
    <row r="925" spans="13:13" x14ac:dyDescent="0.25">
      <c r="M925" s="60"/>
    </row>
    <row r="926" spans="13:13" x14ac:dyDescent="0.25">
      <c r="M926" s="60"/>
    </row>
    <row r="927" spans="13:13" x14ac:dyDescent="0.25">
      <c r="M927" s="60"/>
    </row>
    <row r="928" spans="13:13" x14ac:dyDescent="0.25">
      <c r="M928" s="60"/>
    </row>
    <row r="929" spans="13:13" x14ac:dyDescent="0.25">
      <c r="M929" s="60"/>
    </row>
    <row r="930" spans="13:13" x14ac:dyDescent="0.25">
      <c r="M930" s="60"/>
    </row>
    <row r="931" spans="13:13" x14ac:dyDescent="0.25">
      <c r="M931" s="60"/>
    </row>
    <row r="932" spans="13:13" x14ac:dyDescent="0.25">
      <c r="M932" s="60"/>
    </row>
    <row r="933" spans="13:13" x14ac:dyDescent="0.25">
      <c r="M933" s="60"/>
    </row>
    <row r="934" spans="13:13" x14ac:dyDescent="0.25">
      <c r="M934" s="60"/>
    </row>
    <row r="935" spans="13:13" x14ac:dyDescent="0.25">
      <c r="M935" s="60"/>
    </row>
    <row r="936" spans="13:13" x14ac:dyDescent="0.25">
      <c r="M936" s="60"/>
    </row>
    <row r="937" spans="13:13" x14ac:dyDescent="0.25">
      <c r="M937" s="60"/>
    </row>
    <row r="938" spans="13:13" x14ac:dyDescent="0.25">
      <c r="M938" s="60"/>
    </row>
    <row r="939" spans="13:13" x14ac:dyDescent="0.25">
      <c r="M939" s="60"/>
    </row>
    <row r="940" spans="13:13" x14ac:dyDescent="0.25">
      <c r="M940" s="60"/>
    </row>
    <row r="941" spans="13:13" x14ac:dyDescent="0.25">
      <c r="M941" s="60"/>
    </row>
    <row r="942" spans="13:13" x14ac:dyDescent="0.25">
      <c r="M942" s="60"/>
    </row>
    <row r="943" spans="13:13" x14ac:dyDescent="0.25">
      <c r="M943" s="60"/>
    </row>
    <row r="944" spans="13:13" x14ac:dyDescent="0.25">
      <c r="M944" s="60"/>
    </row>
    <row r="945" spans="13:13" x14ac:dyDescent="0.25">
      <c r="M945" s="60"/>
    </row>
    <row r="946" spans="13:13" x14ac:dyDescent="0.25">
      <c r="M946" s="60"/>
    </row>
    <row r="947" spans="13:13" x14ac:dyDescent="0.25">
      <c r="M947" s="60"/>
    </row>
    <row r="948" spans="13:13" x14ac:dyDescent="0.25">
      <c r="M948" s="60"/>
    </row>
    <row r="949" spans="13:13" x14ac:dyDescent="0.25">
      <c r="M949" s="60"/>
    </row>
    <row r="950" spans="13:13" x14ac:dyDescent="0.25">
      <c r="M950" s="60"/>
    </row>
    <row r="951" spans="13:13" x14ac:dyDescent="0.25">
      <c r="M951" s="60"/>
    </row>
    <row r="952" spans="13:13" x14ac:dyDescent="0.25">
      <c r="M952" s="60"/>
    </row>
    <row r="953" spans="13:13" x14ac:dyDescent="0.25">
      <c r="M953" s="60"/>
    </row>
    <row r="954" spans="13:13" x14ac:dyDescent="0.25">
      <c r="M954" s="60"/>
    </row>
    <row r="955" spans="13:13" x14ac:dyDescent="0.25">
      <c r="M955" s="60"/>
    </row>
    <row r="956" spans="13:13" x14ac:dyDescent="0.25">
      <c r="M956" s="60"/>
    </row>
    <row r="957" spans="13:13" x14ac:dyDescent="0.25">
      <c r="M957" s="60"/>
    </row>
    <row r="958" spans="13:13" x14ac:dyDescent="0.25">
      <c r="M958" s="60"/>
    </row>
    <row r="959" spans="13:13" x14ac:dyDescent="0.25">
      <c r="M959" s="60"/>
    </row>
    <row r="960" spans="13:13" x14ac:dyDescent="0.25">
      <c r="M960" s="60"/>
    </row>
    <row r="961" spans="13:13" x14ac:dyDescent="0.25">
      <c r="M961" s="60"/>
    </row>
    <row r="962" spans="13:13" x14ac:dyDescent="0.25">
      <c r="M962" s="60"/>
    </row>
    <row r="963" spans="13:13" x14ac:dyDescent="0.25">
      <c r="M963" s="60"/>
    </row>
    <row r="964" spans="13:13" x14ac:dyDescent="0.25">
      <c r="M964" s="60"/>
    </row>
    <row r="965" spans="13:13" x14ac:dyDescent="0.25">
      <c r="M965" s="60"/>
    </row>
    <row r="966" spans="13:13" x14ac:dyDescent="0.25">
      <c r="M966" s="60"/>
    </row>
    <row r="967" spans="13:13" x14ac:dyDescent="0.25">
      <c r="M967" s="60"/>
    </row>
    <row r="968" spans="13:13" x14ac:dyDescent="0.25">
      <c r="M968" s="60"/>
    </row>
    <row r="969" spans="13:13" x14ac:dyDescent="0.25">
      <c r="M969" s="60"/>
    </row>
    <row r="970" spans="13:13" x14ac:dyDescent="0.25">
      <c r="M970" s="60"/>
    </row>
    <row r="971" spans="13:13" x14ac:dyDescent="0.25">
      <c r="M971" s="60"/>
    </row>
    <row r="972" spans="13:13" x14ac:dyDescent="0.25">
      <c r="M972" s="60"/>
    </row>
    <row r="973" spans="13:13" x14ac:dyDescent="0.25">
      <c r="M973" s="60"/>
    </row>
    <row r="974" spans="13:13" x14ac:dyDescent="0.25">
      <c r="M974" s="60"/>
    </row>
    <row r="975" spans="13:13" x14ac:dyDescent="0.25">
      <c r="M975" s="60"/>
    </row>
    <row r="976" spans="13:13" x14ac:dyDescent="0.25">
      <c r="M976" s="60"/>
    </row>
    <row r="977" spans="13:13" x14ac:dyDescent="0.25">
      <c r="M977" s="60"/>
    </row>
    <row r="978" spans="13:13" x14ac:dyDescent="0.25">
      <c r="M978" s="60"/>
    </row>
    <row r="979" spans="13:13" x14ac:dyDescent="0.25">
      <c r="M979" s="60"/>
    </row>
    <row r="980" spans="13:13" x14ac:dyDescent="0.25">
      <c r="M980" s="60"/>
    </row>
    <row r="981" spans="13:13" x14ac:dyDescent="0.25">
      <c r="M981" s="60"/>
    </row>
    <row r="982" spans="13:13" x14ac:dyDescent="0.25">
      <c r="M982" s="60"/>
    </row>
    <row r="983" spans="13:13" x14ac:dyDescent="0.25">
      <c r="M983" s="60"/>
    </row>
    <row r="984" spans="13:13" x14ac:dyDescent="0.25">
      <c r="M984" s="60"/>
    </row>
    <row r="985" spans="13:13" x14ac:dyDescent="0.25">
      <c r="M985" s="60"/>
    </row>
    <row r="986" spans="13:13" x14ac:dyDescent="0.25">
      <c r="M986" s="60"/>
    </row>
    <row r="987" spans="13:13" x14ac:dyDescent="0.25">
      <c r="M987" s="60"/>
    </row>
    <row r="988" spans="13:13" x14ac:dyDescent="0.25">
      <c r="M988" s="60"/>
    </row>
    <row r="989" spans="13:13" x14ac:dyDescent="0.25">
      <c r="M989" s="60"/>
    </row>
    <row r="990" spans="13:13" x14ac:dyDescent="0.25">
      <c r="M990" s="60"/>
    </row>
    <row r="991" spans="13:13" x14ac:dyDescent="0.25">
      <c r="M991" s="60"/>
    </row>
    <row r="992" spans="13:13" x14ac:dyDescent="0.25">
      <c r="M992" s="60"/>
    </row>
    <row r="993" spans="13:13" x14ac:dyDescent="0.25">
      <c r="M993" s="60"/>
    </row>
    <row r="994" spans="13:13" x14ac:dyDescent="0.25">
      <c r="M994" s="60"/>
    </row>
    <row r="995" spans="13:13" x14ac:dyDescent="0.25">
      <c r="M995" s="60"/>
    </row>
    <row r="996" spans="13:13" x14ac:dyDescent="0.25">
      <c r="M996" s="60"/>
    </row>
    <row r="997" spans="13:13" x14ac:dyDescent="0.25">
      <c r="M997" s="60"/>
    </row>
    <row r="998" spans="13:13" x14ac:dyDescent="0.25">
      <c r="M998" s="60"/>
    </row>
    <row r="999" spans="13:13" x14ac:dyDescent="0.25">
      <c r="M999" s="60"/>
    </row>
    <row r="1000" spans="13:13" x14ac:dyDescent="0.25">
      <c r="M1000" s="60"/>
    </row>
    <row r="1001" spans="13:13" x14ac:dyDescent="0.25">
      <c r="M1001" s="60"/>
    </row>
    <row r="1002" spans="13:13" x14ac:dyDescent="0.25">
      <c r="M1002" s="60"/>
    </row>
    <row r="1003" spans="13:13" x14ac:dyDescent="0.25">
      <c r="M1003" s="60"/>
    </row>
    <row r="1004" spans="13:13" x14ac:dyDescent="0.25">
      <c r="M1004" s="60"/>
    </row>
    <row r="1005" spans="13:13" x14ac:dyDescent="0.25">
      <c r="M1005" s="60"/>
    </row>
    <row r="1006" spans="13:13" x14ac:dyDescent="0.25">
      <c r="M1006" s="60"/>
    </row>
    <row r="1007" spans="13:13" x14ac:dyDescent="0.25">
      <c r="M1007" s="60"/>
    </row>
    <row r="1008" spans="13:13" x14ac:dyDescent="0.25">
      <c r="M1008" s="60"/>
    </row>
    <row r="1009" spans="13:13" x14ac:dyDescent="0.25">
      <c r="M1009" s="60"/>
    </row>
    <row r="1010" spans="13:13" x14ac:dyDescent="0.25">
      <c r="M1010" s="60"/>
    </row>
    <row r="1011" spans="13:13" x14ac:dyDescent="0.25">
      <c r="M1011" s="60"/>
    </row>
    <row r="1012" spans="13:13" x14ac:dyDescent="0.25">
      <c r="M1012" s="60"/>
    </row>
    <row r="1013" spans="13:13" x14ac:dyDescent="0.25">
      <c r="M1013" s="60"/>
    </row>
    <row r="1014" spans="13:13" x14ac:dyDescent="0.25">
      <c r="M1014" s="60"/>
    </row>
    <row r="1015" spans="13:13" x14ac:dyDescent="0.25">
      <c r="M1015" s="60"/>
    </row>
    <row r="1016" spans="13:13" x14ac:dyDescent="0.25">
      <c r="M1016" s="60"/>
    </row>
    <row r="1017" spans="13:13" x14ac:dyDescent="0.25">
      <c r="M1017" s="60"/>
    </row>
    <row r="1018" spans="13:13" x14ac:dyDescent="0.25">
      <c r="M1018" s="60"/>
    </row>
    <row r="1019" spans="13:13" x14ac:dyDescent="0.25">
      <c r="M1019" s="60"/>
    </row>
    <row r="1020" spans="13:13" x14ac:dyDescent="0.25">
      <c r="M1020" s="60"/>
    </row>
    <row r="1021" spans="13:13" x14ac:dyDescent="0.25">
      <c r="M1021" s="60"/>
    </row>
    <row r="1022" spans="13:13" x14ac:dyDescent="0.25">
      <c r="M1022" s="60"/>
    </row>
    <row r="1023" spans="13:13" x14ac:dyDescent="0.25">
      <c r="M1023" s="60"/>
    </row>
    <row r="1024" spans="13:13" x14ac:dyDescent="0.25">
      <c r="M1024" s="60"/>
    </row>
    <row r="1025" spans="13:13" x14ac:dyDescent="0.25">
      <c r="M1025" s="60"/>
    </row>
    <row r="1026" spans="13:13" x14ac:dyDescent="0.25">
      <c r="M1026" s="60"/>
    </row>
    <row r="1027" spans="13:13" x14ac:dyDescent="0.25">
      <c r="M1027" s="60"/>
    </row>
    <row r="1028" spans="13:13" x14ac:dyDescent="0.25">
      <c r="M1028" s="60"/>
    </row>
    <row r="1029" spans="13:13" x14ac:dyDescent="0.25">
      <c r="M1029" s="60"/>
    </row>
    <row r="1030" spans="13:13" x14ac:dyDescent="0.25">
      <c r="M1030" s="60"/>
    </row>
    <row r="1031" spans="13:13" x14ac:dyDescent="0.25">
      <c r="M1031" s="60"/>
    </row>
    <row r="1032" spans="13:13" x14ac:dyDescent="0.25">
      <c r="M1032" s="60"/>
    </row>
    <row r="1033" spans="13:13" x14ac:dyDescent="0.25">
      <c r="M1033" s="60"/>
    </row>
    <row r="1034" spans="13:13" x14ac:dyDescent="0.25">
      <c r="M1034" s="60"/>
    </row>
    <row r="1035" spans="13:13" x14ac:dyDescent="0.25">
      <c r="M1035" s="60"/>
    </row>
    <row r="1036" spans="13:13" x14ac:dyDescent="0.25">
      <c r="M1036" s="60"/>
    </row>
    <row r="1037" spans="13:13" x14ac:dyDescent="0.25">
      <c r="M1037" s="60"/>
    </row>
    <row r="1038" spans="13:13" x14ac:dyDescent="0.25">
      <c r="M1038" s="60"/>
    </row>
    <row r="1039" spans="13:13" x14ac:dyDescent="0.25">
      <c r="M1039" s="60"/>
    </row>
    <row r="1040" spans="13:13" x14ac:dyDescent="0.25">
      <c r="M1040" s="60"/>
    </row>
    <row r="1041" spans="13:13" x14ac:dyDescent="0.25">
      <c r="M1041" s="60"/>
    </row>
    <row r="1042" spans="13:13" x14ac:dyDescent="0.25">
      <c r="M1042" s="60"/>
    </row>
    <row r="1043" spans="13:13" x14ac:dyDescent="0.25">
      <c r="M1043" s="60"/>
    </row>
    <row r="1044" spans="13:13" x14ac:dyDescent="0.25">
      <c r="M1044" s="60"/>
    </row>
    <row r="1045" spans="13:13" x14ac:dyDescent="0.25">
      <c r="M1045" s="60"/>
    </row>
    <row r="1046" spans="13:13" x14ac:dyDescent="0.25">
      <c r="M1046" s="60"/>
    </row>
    <row r="1047" spans="13:13" x14ac:dyDescent="0.25">
      <c r="M1047" s="60"/>
    </row>
    <row r="1048" spans="13:13" x14ac:dyDescent="0.25">
      <c r="M1048" s="60"/>
    </row>
    <row r="1049" spans="13:13" x14ac:dyDescent="0.25">
      <c r="M1049" s="60"/>
    </row>
    <row r="1050" spans="13:13" x14ac:dyDescent="0.25">
      <c r="M1050" s="60"/>
    </row>
    <row r="1051" spans="13:13" x14ac:dyDescent="0.25">
      <c r="M1051" s="60"/>
    </row>
    <row r="1052" spans="13:13" x14ac:dyDescent="0.25">
      <c r="M1052" s="60"/>
    </row>
    <row r="1053" spans="13:13" x14ac:dyDescent="0.25">
      <c r="M1053" s="60"/>
    </row>
    <row r="1054" spans="13:13" x14ac:dyDescent="0.25">
      <c r="M1054" s="60"/>
    </row>
    <row r="1055" spans="13:13" x14ac:dyDescent="0.25">
      <c r="M1055" s="60"/>
    </row>
    <row r="1056" spans="13:13" x14ac:dyDescent="0.25">
      <c r="M1056" s="60"/>
    </row>
    <row r="1057" spans="13:13" x14ac:dyDescent="0.25">
      <c r="M1057" s="60"/>
    </row>
    <row r="1058" spans="13:13" x14ac:dyDescent="0.25">
      <c r="M1058" s="60"/>
    </row>
    <row r="1059" spans="13:13" x14ac:dyDescent="0.25">
      <c r="M1059" s="60"/>
    </row>
    <row r="1060" spans="13:13" x14ac:dyDescent="0.25">
      <c r="M1060" s="60"/>
    </row>
  </sheetData>
  <sortState ref="B4:M50">
    <sortCondition descending="1" ref="M4:M50"/>
  </sortState>
  <mergeCells count="16">
    <mergeCell ref="L2:L3"/>
    <mergeCell ref="A1:O1"/>
    <mergeCell ref="N2:N3"/>
    <mergeCell ref="O2:O3"/>
    <mergeCell ref="M2:M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5" right="0.75" top="1.39375" bottom="1.39375" header="0.51180555555555496" footer="0.51180555555555496"/>
  <pageSetup paperSize="9" scale="65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9</vt:i4>
      </vt:variant>
    </vt:vector>
  </HeadingPairs>
  <TitlesOfParts>
    <vt:vector size="22" baseType="lpstr">
      <vt:lpstr>dzI-II</vt:lpstr>
      <vt:lpstr>ch_I-II</vt:lpstr>
      <vt:lpstr>dz_III-IV</vt:lpstr>
      <vt:lpstr>ch_III-IV</vt:lpstr>
      <vt:lpstr>dzV-VI</vt:lpstr>
      <vt:lpstr>chV-VI</vt:lpstr>
      <vt:lpstr>dz_Gim</vt:lpstr>
      <vt:lpstr>ch_Gim</vt:lpstr>
      <vt:lpstr>OPEN_K</vt:lpstr>
      <vt:lpstr>OPEN_M</vt:lpstr>
      <vt:lpstr>sp</vt:lpstr>
      <vt:lpstr>gim</vt:lpstr>
      <vt:lpstr>Arkusz1</vt:lpstr>
      <vt:lpstr>ch_Gim!_FiltrujBazeDanych</vt:lpstr>
      <vt:lpstr>'ch_I-II'!_FiltrujBazeDanych</vt:lpstr>
      <vt:lpstr>'ch_III-IV'!_FiltrujBazeDanych</vt:lpstr>
      <vt:lpstr>'chV-VI'!_FiltrujBazeDanych</vt:lpstr>
      <vt:lpstr>dz_Gim!_FiltrujBazeDanych</vt:lpstr>
      <vt:lpstr>'dz_III-IV'!_FiltrujBazeDanych</vt:lpstr>
      <vt:lpstr>'dzI-II'!_FiltrujBazeDanych</vt:lpstr>
      <vt:lpstr>'dzV-VI'!_FiltrujBazeDanych</vt:lpstr>
      <vt:lpstr>sp!_FiltrujBazeDanych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stanowisko32</dc:creator>
  <cp:lastModifiedBy>HP</cp:lastModifiedBy>
  <cp:revision>5</cp:revision>
  <cp:lastPrinted>2019-01-24T10:03:56Z</cp:lastPrinted>
  <dcterms:created xsi:type="dcterms:W3CDTF">2015-03-20T17:49:23Z</dcterms:created>
  <dcterms:modified xsi:type="dcterms:W3CDTF">2019-05-08T19:10:28Z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